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ita\dokumentācija_v_a\DKSS_sacensības\"/>
    </mc:Choice>
  </mc:AlternateContent>
  <xr:revisionPtr revIDLastSave="0" documentId="13_ncr:1_{21BEBD3C-0615-46EF-BDB9-98762291E817}" xr6:coauthVersionLast="47" xr6:coauthVersionMax="47" xr10:uidLastSave="{00000000-0000-0000-0000-000000000000}"/>
  <bookViews>
    <workbookView xWindow="-108" yWindow="-108" windowWidth="23256" windowHeight="12456" xr2:uid="{EA0157FD-9529-48B7-8852-A76CC6963F33}"/>
  </bookViews>
  <sheets>
    <sheet name="2018" sheetId="1" r:id="rId1"/>
    <sheet name="2017" sheetId="2" r:id="rId2"/>
    <sheet name="2016" sheetId="3" r:id="rId3"/>
    <sheet name="2015" sheetId="4" r:id="rId4"/>
    <sheet name="Lapa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4" i="1"/>
  <c r="M8" i="1"/>
  <c r="M5" i="1"/>
  <c r="M6" i="1"/>
  <c r="M42" i="4"/>
  <c r="M39" i="4"/>
  <c r="M38" i="4"/>
  <c r="M33" i="4"/>
  <c r="M44" i="4"/>
  <c r="M36" i="4"/>
  <c r="M40" i="4"/>
  <c r="M35" i="4"/>
  <c r="M43" i="4"/>
  <c r="M41" i="4"/>
  <c r="M32" i="4"/>
  <c r="M45" i="4"/>
  <c r="M34" i="4"/>
  <c r="M46" i="4"/>
  <c r="M47" i="4"/>
  <c r="M37" i="4"/>
  <c r="M33" i="3"/>
  <c r="M39" i="3"/>
  <c r="M37" i="3"/>
  <c r="M32" i="3"/>
  <c r="M36" i="3"/>
  <c r="M38" i="3"/>
  <c r="M34" i="3"/>
  <c r="M35" i="3"/>
  <c r="M37" i="2"/>
  <c r="M35" i="2"/>
  <c r="M36" i="2"/>
  <c r="M38" i="2"/>
  <c r="M33" i="2"/>
  <c r="M34" i="2"/>
  <c r="M35" i="1"/>
  <c r="M34" i="1"/>
  <c r="M36" i="1"/>
  <c r="M33" i="1"/>
  <c r="M14" i="4"/>
  <c r="M9" i="4"/>
  <c r="M12" i="4"/>
  <c r="M6" i="4"/>
  <c r="M5" i="4"/>
  <c r="M16" i="4"/>
  <c r="M10" i="4"/>
  <c r="M19" i="4"/>
  <c r="M11" i="4"/>
  <c r="M8" i="4"/>
  <c r="M7" i="4"/>
  <c r="M13" i="4"/>
  <c r="M18" i="4"/>
  <c r="M4" i="4"/>
  <c r="M15" i="4"/>
  <c r="M17" i="4"/>
  <c r="M23" i="3"/>
  <c r="M22" i="3"/>
  <c r="M21" i="3"/>
  <c r="M20" i="3"/>
  <c r="M19" i="3"/>
  <c r="M18" i="3"/>
  <c r="M17" i="3"/>
  <c r="M16" i="3"/>
  <c r="M15" i="3"/>
  <c r="M14" i="3"/>
  <c r="M13" i="3"/>
  <c r="M12" i="3"/>
  <c r="M6" i="3"/>
  <c r="M10" i="3"/>
  <c r="M5" i="3"/>
  <c r="M8" i="3"/>
  <c r="M4" i="3"/>
  <c r="M11" i="3"/>
  <c r="M9" i="3"/>
  <c r="M7" i="3"/>
  <c r="M10" i="2"/>
  <c r="M7" i="2"/>
  <c r="M5" i="2"/>
  <c r="M9" i="2"/>
  <c r="M4" i="2"/>
  <c r="M6" i="2"/>
  <c r="M8" i="2"/>
  <c r="M12" i="2"/>
  <c r="M11" i="2"/>
  <c r="M7" i="1"/>
  <c r="M11" i="1"/>
  <c r="M9" i="1"/>
</calcChain>
</file>

<file path=xl/sharedStrings.xml><?xml version="1.0" encoding="utf-8"?>
<sst xmlns="http://schemas.openxmlformats.org/spreadsheetml/2006/main" count="532" uniqueCount="293">
  <si>
    <t>2011.g.dz. zēni</t>
  </si>
  <si>
    <t>2017. g. dz. zēni</t>
  </si>
  <si>
    <t>Nr.p.k.</t>
  </si>
  <si>
    <t>Vārds</t>
  </si>
  <si>
    <t>Uzvārds</t>
  </si>
  <si>
    <t>Treneris</t>
  </si>
  <si>
    <t>30m</t>
  </si>
  <si>
    <t>P</t>
  </si>
  <si>
    <t>t/l no vietas</t>
  </si>
  <si>
    <t>Pild. mešana</t>
  </si>
  <si>
    <t>3apļu skr.</t>
  </si>
  <si>
    <t>Vieta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</si>
  <si>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</si>
  <si>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</si>
  <si>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</si>
  <si>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</si>
  <si>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</si>
  <si>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</si>
  <si>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</si>
  <si>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</si>
  <si>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</si>
  <si>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</si>
  <si>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</si>
  <si>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</si>
  <si>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</si>
  <si>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2017.g.dz. meitenes</t>
  </si>
  <si>
    <t>t/l</t>
  </si>
  <si>
    <t>3 apļu skr.</t>
  </si>
  <si>
    <t>2018. g. dz. zēni</t>
  </si>
  <si>
    <t>P. kopā</t>
  </si>
  <si>
    <t>2018.g.dz. meitenes</t>
  </si>
  <si>
    <t>2015. g. dz. zēni</t>
  </si>
  <si>
    <t>2015.g.dz. meitenes</t>
  </si>
  <si>
    <t>2016. g. dz. zēni</t>
  </si>
  <si>
    <t>2016.g.dz. meitenes</t>
  </si>
  <si>
    <t>11.03.2026.</t>
  </si>
  <si>
    <t>Četrcīņa "Ziema 2026" Aizputes Sporta centrs</t>
  </si>
  <si>
    <t>Četrcīņas sacensības "Ziema 2026" Aizputes Sporta centrs</t>
  </si>
  <si>
    <t>Rezultāts</t>
  </si>
  <si>
    <t>Nr. p.k.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</si>
  <si>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</si>
  <si>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</si>
  <si>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</si>
  <si>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</si>
  <si>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</si>
  <si>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</si>
  <si>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</si>
  <si>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</si>
  <si>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</si>
  <si>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</si>
  <si>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</si>
  <si>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</si>
  <si>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</si>
  <si>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</si>
  <si>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</si>
  <si>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</si>
  <si>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</si>
  <si>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</si>
  <si>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</si>
  <si>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</si>
  <si>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Olivers </t>
  </si>
  <si>
    <t>Eidiņš</t>
  </si>
  <si>
    <t>K. Piziks</t>
  </si>
  <si>
    <t>Gustavs</t>
  </si>
  <si>
    <t>Elberis</t>
  </si>
  <si>
    <t>Jozua</t>
  </si>
  <si>
    <t>Gūtmanis</t>
  </si>
  <si>
    <t>Dilans</t>
  </si>
  <si>
    <t>Ķepals</t>
  </si>
  <si>
    <t>Herberts</t>
  </si>
  <si>
    <t>Vīdners</t>
  </si>
  <si>
    <t>Everts</t>
  </si>
  <si>
    <t>Zombergs</t>
  </si>
  <si>
    <t>M. Pūpola</t>
  </si>
  <si>
    <t>Lote</t>
  </si>
  <si>
    <t>Fišmeistare</t>
  </si>
  <si>
    <t>K.Piziks</t>
  </si>
  <si>
    <t>Aleta</t>
  </si>
  <si>
    <t>Haļuta</t>
  </si>
  <si>
    <t>Odrija</t>
  </si>
  <si>
    <t>Leinbote</t>
  </si>
  <si>
    <t>Artur</t>
  </si>
  <si>
    <t>Shkavron</t>
  </si>
  <si>
    <t>Ivan</t>
  </si>
  <si>
    <t>Dzintars</t>
  </si>
  <si>
    <t>Spāģis</t>
  </si>
  <si>
    <t>Arturs</t>
  </si>
  <si>
    <t>Arviīds</t>
  </si>
  <si>
    <t>Zeltagrauds</t>
  </si>
  <si>
    <t>Nils</t>
  </si>
  <si>
    <t>Kiļigojs</t>
  </si>
  <si>
    <t>Ģ. Ločmelis</t>
  </si>
  <si>
    <t>Jānis Jēkabs</t>
  </si>
  <si>
    <t>Mednis</t>
  </si>
  <si>
    <t>Vītols</t>
  </si>
  <si>
    <t>Keita</t>
  </si>
  <si>
    <t>Doniņa</t>
  </si>
  <si>
    <t>Demjans Andrejs</t>
  </si>
  <si>
    <t>Raits</t>
  </si>
  <si>
    <t>Vaitlijs</t>
  </si>
  <si>
    <t xml:space="preserve">Alise </t>
  </si>
  <si>
    <t>Krūze</t>
  </si>
  <si>
    <t>Eva Mārīte</t>
  </si>
  <si>
    <t>Sērmola</t>
  </si>
  <si>
    <t>Arnis</t>
  </si>
  <si>
    <t>Freimanis</t>
  </si>
  <si>
    <t>Valters</t>
  </si>
  <si>
    <t>Kažis</t>
  </si>
  <si>
    <t>Stefānija</t>
  </si>
  <si>
    <t>Leja</t>
  </si>
  <si>
    <t>Braiens</t>
  </si>
  <si>
    <t>Matutis</t>
  </si>
  <si>
    <t>Niks</t>
  </si>
  <si>
    <t>Sērmols</t>
  </si>
  <si>
    <t>Lukass Deivids</t>
  </si>
  <si>
    <t>Staškus</t>
  </si>
  <si>
    <t>Mariuss</t>
  </si>
  <si>
    <t>Šķimelis</t>
  </si>
  <si>
    <t>Mārtiņš Pauls</t>
  </si>
  <si>
    <t>Tiškus</t>
  </si>
  <si>
    <t>Nika</t>
  </si>
  <si>
    <t>Auzniece</t>
  </si>
  <si>
    <t>Pūpola</t>
  </si>
  <si>
    <t>Anna</t>
  </si>
  <si>
    <t>Jurkāne</t>
  </si>
  <si>
    <t>Toms</t>
  </si>
  <si>
    <t>Bartušēvics</t>
  </si>
  <si>
    <t>Adelaide</t>
  </si>
  <si>
    <t>Anuze</t>
  </si>
  <si>
    <t>Zonenberga</t>
  </si>
  <si>
    <t>A. Kļava</t>
  </si>
  <si>
    <t>Laura</t>
  </si>
  <si>
    <t>Bunce</t>
  </si>
  <si>
    <t>Eva</t>
  </si>
  <si>
    <t xml:space="preserve">Emīlija </t>
  </si>
  <si>
    <t>Pirktiņa</t>
  </si>
  <si>
    <t>Ērika Paula</t>
  </si>
  <si>
    <t>Ķepale</t>
  </si>
  <si>
    <t>Marta</t>
  </si>
  <si>
    <t>Ošeniece</t>
  </si>
  <si>
    <t xml:space="preserve">Haralds </t>
  </si>
  <si>
    <t>Sedliņš</t>
  </si>
  <si>
    <t>Kārlis</t>
  </si>
  <si>
    <t>Elza</t>
  </si>
  <si>
    <t>Jaunzeme</t>
  </si>
  <si>
    <t>Amēlija</t>
  </si>
  <si>
    <t>Ringa</t>
  </si>
  <si>
    <t>Olivers</t>
  </si>
  <si>
    <t>Luize</t>
  </si>
  <si>
    <t>Roga</t>
  </si>
  <si>
    <t>Žimante</t>
  </si>
  <si>
    <t xml:space="preserve">Enija </t>
  </si>
  <si>
    <t>Gofmane</t>
  </si>
  <si>
    <t>K. Vītiņa</t>
  </si>
  <si>
    <t xml:space="preserve">Ernests </t>
  </si>
  <si>
    <t>Reimanis</t>
  </si>
  <si>
    <t xml:space="preserve">Markuss </t>
  </si>
  <si>
    <t>Māliņš</t>
  </si>
  <si>
    <t xml:space="preserve">Enija Megija </t>
  </si>
  <si>
    <t>Matisone</t>
  </si>
  <si>
    <t xml:space="preserve">Elīna </t>
  </si>
  <si>
    <t>Lauraite</t>
  </si>
  <si>
    <t xml:space="preserve">Rihards </t>
  </si>
  <si>
    <t>Janvāris</t>
  </si>
  <si>
    <t xml:space="preserve">Roberts </t>
  </si>
  <si>
    <t>Futraks</t>
  </si>
  <si>
    <t xml:space="preserve">Emīls </t>
  </si>
  <si>
    <t>Matisons</t>
  </si>
  <si>
    <t xml:space="preserve">Bruno Ludviks </t>
  </si>
  <si>
    <t xml:space="preserve">Edgars </t>
  </si>
  <si>
    <t>Radvils</t>
  </si>
  <si>
    <t xml:space="preserve">Kārlis Endijs </t>
  </si>
  <si>
    <t xml:space="preserve">Madara Maija </t>
  </si>
  <si>
    <t>Cīrule</t>
  </si>
  <si>
    <t>V. Svažs</t>
  </si>
  <si>
    <t>Leo</t>
  </si>
  <si>
    <t>Tērs</t>
  </si>
  <si>
    <t>V. Sažs</t>
  </si>
  <si>
    <t>Džordžs Džeimss</t>
  </si>
  <si>
    <t>Kristijans</t>
  </si>
  <si>
    <t>Sudmalis</t>
  </si>
  <si>
    <t>Paula</t>
  </si>
  <si>
    <t>Barkus</t>
  </si>
  <si>
    <t>Alekss</t>
  </si>
  <si>
    <t>Kaņevskis</t>
  </si>
  <si>
    <t>Lauris</t>
  </si>
  <si>
    <t>Strazdiņš</t>
  </si>
  <si>
    <t>Kristers</t>
  </si>
  <si>
    <t>Šteinbergs</t>
  </si>
  <si>
    <t>Paula Emīlija</t>
  </si>
  <si>
    <t>Pizels</t>
  </si>
  <si>
    <t>Sofija Sāra</t>
  </si>
  <si>
    <t>Solače</t>
  </si>
  <si>
    <t>Ansis</t>
  </si>
  <si>
    <t>Štrauss</t>
  </si>
  <si>
    <t>Jēkabs</t>
  </si>
  <si>
    <t>Grullis</t>
  </si>
  <si>
    <t>Boldiša</t>
  </si>
  <si>
    <t xml:space="preserve">Anete </t>
  </si>
  <si>
    <t xml:space="preserve">Strazdiņa </t>
  </si>
  <si>
    <t>Kaņevska</t>
  </si>
  <si>
    <t xml:space="preserve"> Līga </t>
  </si>
  <si>
    <t xml:space="preserve"> Annika </t>
  </si>
  <si>
    <t>Zemgalis</t>
  </si>
  <si>
    <t xml:space="preserve">Raiens </t>
  </si>
  <si>
    <t>Buncītis</t>
  </si>
  <si>
    <t xml:space="preserve">Markuss Jānis </t>
  </si>
  <si>
    <t>Jesers</t>
  </si>
  <si>
    <t xml:space="preserve"> Dāvis </t>
  </si>
  <si>
    <t>Voitkēvičš</t>
  </si>
  <si>
    <t xml:space="preserve">Toms </t>
  </si>
  <si>
    <t>apļu skr.</t>
  </si>
  <si>
    <t xml:space="preserve"> apļu skr.</t>
  </si>
  <si>
    <t>ZĒNI</t>
  </si>
  <si>
    <t>MEITENES</t>
  </si>
  <si>
    <t>2018. g.dz. meitenes un zēni</t>
  </si>
  <si>
    <t xml:space="preserve">Keita </t>
  </si>
  <si>
    <t>Ģ.Ločmelis</t>
  </si>
  <si>
    <t>Reinfelds</t>
  </si>
  <si>
    <t>Jasmina</t>
  </si>
  <si>
    <t>Jansone</t>
  </si>
  <si>
    <t>1:10,84</t>
  </si>
  <si>
    <t>1:14,78</t>
  </si>
  <si>
    <t>1:14,41</t>
  </si>
  <si>
    <t>1:15,41</t>
  </si>
  <si>
    <t>1:25,56</t>
  </si>
  <si>
    <t>1:15,10</t>
  </si>
  <si>
    <t>1:19,13</t>
  </si>
  <si>
    <t>1:51,03</t>
  </si>
  <si>
    <t>1:22,44</t>
  </si>
  <si>
    <t>1:10,66</t>
  </si>
  <si>
    <t>1:29,19</t>
  </si>
  <si>
    <t>1:17,13</t>
  </si>
  <si>
    <t>1:38,50</t>
  </si>
  <si>
    <t>1:52,29</t>
  </si>
  <si>
    <t>1:31,10</t>
  </si>
  <si>
    <t>1:29,60</t>
  </si>
  <si>
    <t>1:13,60</t>
  </si>
  <si>
    <t>1:36,72</t>
  </si>
  <si>
    <t>1:33,35</t>
  </si>
  <si>
    <t>1:27,29</t>
  </si>
  <si>
    <t>1:35,56</t>
  </si>
  <si>
    <t>1:46,13</t>
  </si>
  <si>
    <t>1:45,13</t>
  </si>
  <si>
    <t>1:53,13</t>
  </si>
  <si>
    <t>1:32,75</t>
  </si>
  <si>
    <t>2:07,07</t>
  </si>
  <si>
    <t>2:04,75</t>
  </si>
  <si>
    <t>1:48,29</t>
  </si>
  <si>
    <t>2:29,41</t>
  </si>
  <si>
    <t>2:24,66</t>
  </si>
  <si>
    <t>2:17,50</t>
  </si>
  <si>
    <t>2:47,94</t>
  </si>
  <si>
    <t>2:09,72</t>
  </si>
  <si>
    <t>2:08,97</t>
  </si>
  <si>
    <t>2:07,53</t>
  </si>
  <si>
    <t>1:58,10</t>
  </si>
  <si>
    <t>2:20,82</t>
  </si>
  <si>
    <t>2:27,38</t>
  </si>
  <si>
    <t>1:55,10</t>
  </si>
  <si>
    <t>2:03,97</t>
  </si>
  <si>
    <t>3:16,62</t>
  </si>
  <si>
    <t>2:18,25</t>
  </si>
  <si>
    <t>2:36,06</t>
  </si>
  <si>
    <t>2:03,09</t>
  </si>
  <si>
    <t>2:45,00</t>
  </si>
  <si>
    <t>2:59,37</t>
  </si>
  <si>
    <t>2:34,57</t>
  </si>
  <si>
    <t>2:26,34</t>
  </si>
  <si>
    <t>2:41,28</t>
  </si>
  <si>
    <t>2:48,47</t>
  </si>
  <si>
    <t>2:16,31</t>
  </si>
  <si>
    <t>2:04,22</t>
  </si>
  <si>
    <t>2:25,03</t>
  </si>
  <si>
    <t>2:29,75</t>
  </si>
  <si>
    <t>2:39,40</t>
  </si>
  <si>
    <t>3:02,47</t>
  </si>
  <si>
    <t>2:09,03</t>
  </si>
  <si>
    <t>3:03,84</t>
  </si>
  <si>
    <t>2:13,09</t>
  </si>
  <si>
    <t>2:43,87</t>
  </si>
  <si>
    <t>2:39,90</t>
  </si>
  <si>
    <t>2:36,34</t>
  </si>
  <si>
    <t>2:15,94</t>
  </si>
  <si>
    <t>2:40,19</t>
  </si>
  <si>
    <t>2:10,69</t>
  </si>
  <si>
    <t>2:15,25</t>
  </si>
  <si>
    <t>2:16,65</t>
  </si>
  <si>
    <t>2:45,65</t>
  </si>
  <si>
    <t>2:35,75</t>
  </si>
  <si>
    <t>3:15,00</t>
  </si>
  <si>
    <t>3:00,00</t>
  </si>
  <si>
    <t>3:00,0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</si>
</sst>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color rgb="FF0070C0"/>
      <name val="Arial"/>
      <family val="2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4"/>
      <color rgb="FFFF000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rgb="FF00B05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2" xfId="0" applyFont="1" applyBorder="1" applyAlignment="1">
      <alignment horizontal="left" indent="39"/>
    </xf>
    <xf numFmtId="0" fontId="3" fillId="0" borderId="2" xfId="0" applyFont="1" applyBorder="1" applyAlignment="1">
      <alignment horizontal="left" indent="2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2" borderId="5" xfId="0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0" borderId="8" xfId="0" applyFont="1" applyBorder="1"/>
    <xf numFmtId="0" fontId="10" fillId="4" borderId="8" xfId="0" applyFont="1" applyFill="1" applyBorder="1" applyAlignment="1">
      <alignment vertical="center"/>
    </xf>
    <xf numFmtId="0" fontId="9" fillId="0" borderId="8" xfId="0" applyFont="1" applyBorder="1" applyAlignment="1">
      <alignment horizontal="left"/>
    </xf>
    <xf numFmtId="2" fontId="11" fillId="3" borderId="8" xfId="0" applyNumberFormat="1" applyFont="1" applyFill="1" applyBorder="1" applyAlignment="1">
      <alignment horizontal="left"/>
    </xf>
    <xf numFmtId="0" fontId="11" fillId="5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2" fontId="11" fillId="3" borderId="8" xfId="0" applyNumberFormat="1" applyFont="1" applyFill="1" applyBorder="1" applyAlignment="1">
      <alignment horizontal="center"/>
    </xf>
    <xf numFmtId="49" fontId="11" fillId="3" borderId="8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horizontal="center"/>
    </xf>
    <xf numFmtId="0" fontId="10" fillId="4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15" fillId="0" borderId="8" xfId="0" applyFont="1" applyBorder="1"/>
    <xf numFmtId="2" fontId="16" fillId="0" borderId="8" xfId="0" applyNumberFormat="1" applyFont="1" applyBorder="1"/>
    <xf numFmtId="49" fontId="16" fillId="0" borderId="8" xfId="0" applyNumberFormat="1" applyFont="1" applyBorder="1"/>
    <xf numFmtId="0" fontId="15" fillId="0" borderId="2" xfId="0" applyFont="1" applyBorder="1"/>
    <xf numFmtId="0" fontId="9" fillId="0" borderId="9" xfId="0" applyFont="1" applyBorder="1" applyAlignment="1">
      <alignment horizontal="left"/>
    </xf>
    <xf numFmtId="0" fontId="0" fillId="0" borderId="10" xfId="0" applyBorder="1"/>
    <xf numFmtId="0" fontId="12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5" xfId="0" applyBorder="1"/>
    <xf numFmtId="0" fontId="12" fillId="0" borderId="5" xfId="0" applyFont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3" fillId="0" borderId="3" xfId="0" applyFont="1" applyBorder="1" applyAlignment="1">
      <alignment horizontal="left" indent="2"/>
    </xf>
    <xf numFmtId="49" fontId="7" fillId="2" borderId="5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left" vertical="center"/>
    </xf>
    <xf numFmtId="2" fontId="9" fillId="3" borderId="8" xfId="0" applyNumberFormat="1" applyFont="1" applyFill="1" applyBorder="1" applyAlignment="1">
      <alignment horizontal="center"/>
    </xf>
    <xf numFmtId="49" fontId="9" fillId="3" borderId="8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5" fillId="0" borderId="7" xfId="0" applyFont="1" applyBorder="1"/>
    <xf numFmtId="0" fontId="15" fillId="5" borderId="8" xfId="0" applyFont="1" applyFill="1" applyBorder="1"/>
    <xf numFmtId="0" fontId="1" fillId="0" borderId="1" xfId="0" applyFont="1" applyBorder="1"/>
    <xf numFmtId="0" fontId="1" fillId="0" borderId="0" xfId="0" applyFont="1"/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/>
    </xf>
    <xf numFmtId="0" fontId="22" fillId="0" borderId="8" xfId="0" applyFont="1" applyBorder="1"/>
    <xf numFmtId="0" fontId="2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24" fillId="0" borderId="11" xfId="0" applyFont="1" applyBorder="1"/>
    <xf numFmtId="0" fontId="2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5" fillId="0" borderId="8" xfId="0" applyFont="1" applyBorder="1" applyAlignment="1">
      <alignment horizontal="left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justify" vertical="center" wrapText="1"/>
    </xf>
    <xf numFmtId="0" fontId="25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/>
    </xf>
    <xf numFmtId="0" fontId="25" fillId="0" borderId="8" xfId="0" applyFont="1" applyBorder="1"/>
    <xf numFmtId="0" fontId="0" fillId="0" borderId="8" xfId="0" applyBorder="1" applyAlignment="1">
      <alignment horizontal="left"/>
    </xf>
    <xf numFmtId="0" fontId="10" fillId="4" borderId="5" xfId="0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49" fontId="11" fillId="3" borderId="8" xfId="0" applyNumberFormat="1" applyFont="1" applyFill="1" applyBorder="1" applyAlignment="1">
      <alignment horizontal="left"/>
    </xf>
    <xf numFmtId="2" fontId="9" fillId="3" borderId="8" xfId="0" applyNumberFormat="1" applyFont="1" applyFill="1" applyBorder="1" applyAlignment="1">
      <alignment horizontal="left"/>
    </xf>
    <xf numFmtId="0" fontId="9" fillId="5" borderId="8" xfId="0" applyFont="1" applyFill="1" applyBorder="1" applyAlignment="1">
      <alignment horizontal="center"/>
    </xf>
    <xf numFmtId="0" fontId="26" fillId="0" borderId="8" xfId="0" applyFont="1" applyBorder="1" applyAlignment="1">
      <alignment horizontal="left"/>
    </xf>
    <xf numFmtId="0" fontId="26" fillId="0" borderId="8" xfId="0" applyFont="1" applyBorder="1"/>
    <xf numFmtId="0" fontId="27" fillId="0" borderId="8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2" fontId="29" fillId="0" borderId="8" xfId="0" applyNumberFormat="1" applyFont="1" applyBorder="1" applyAlignment="1">
      <alignment horizontal="left"/>
    </xf>
    <xf numFmtId="0" fontId="10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0" borderId="2" xfId="0" applyFont="1" applyBorder="1"/>
    <xf numFmtId="2" fontId="29" fillId="0" borderId="8" xfId="0" applyNumberFormat="1" applyFont="1" applyBorder="1"/>
    <xf numFmtId="49" fontId="29" fillId="0" borderId="8" xfId="0" applyNumberFormat="1" applyFont="1" applyBorder="1"/>
    <xf numFmtId="49" fontId="9" fillId="3" borderId="8" xfId="0" applyNumberFormat="1" applyFont="1" applyFill="1" applyBorder="1" applyAlignment="1">
      <alignment horizontal="left"/>
    </xf>
    <xf numFmtId="0" fontId="26" fillId="0" borderId="0" xfId="0" applyFont="1"/>
    <xf numFmtId="0" fontId="10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3109-5F82-4532-A940-F7D4070D16C8}">
  <dimension ref="A1:O50"/>
  <sheetViews>
    <sheetView tabSelected="1" topLeftCell="A28" workbookViewId="0">
      <selection activeCell="W8" sqref="W8"/>
    </sheetView>
  </sheetViews>
  <sheetFormatPr defaultRowHeight="14.4" x14ac:dyDescent="0.3"/>
  <cols>
    <col min="1" max="1" width="4.5546875" customWidth="1"/>
    <col min="2" max="2" width="16.88671875" customWidth="1"/>
    <col min="3" max="3" width="13.44140625" customWidth="1"/>
    <col min="4" max="4" width="12.21875" customWidth="1"/>
    <col min="5" max="5" width="7.5546875" customWidth="1"/>
    <col min="6" max="6" width="6.109375" customWidth="1"/>
    <col min="7" max="7" width="10.6640625" customWidth="1"/>
    <col min="8" max="8" width="6" customWidth="1"/>
    <col min="9" max="9" width="10.5546875" customWidth="1"/>
    <col min="10" max="10" width="6.44140625" customWidth="1"/>
    <col min="11" max="11" width="9.88671875" customWidth="1"/>
    <col min="12" max="12" width="5.77734375" customWidth="1"/>
    <col min="14" max="14" width="16.77734375" hidden="1" customWidth="1"/>
  </cols>
  <sheetData>
    <row r="1" spans="1:15" ht="17.399999999999999" x14ac:dyDescent="0.3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5" ht="17.399999999999999" x14ac:dyDescent="0.3">
      <c r="A2" s="1" t="s">
        <v>0</v>
      </c>
      <c r="B2" s="2"/>
      <c r="C2" s="3"/>
      <c r="D2" s="75" t="s">
        <v>28</v>
      </c>
      <c r="E2" s="76"/>
      <c r="F2" s="76"/>
      <c r="G2" s="76"/>
      <c r="H2" s="76"/>
      <c r="I2" s="3"/>
      <c r="J2" s="3"/>
      <c r="K2" s="3"/>
      <c r="L2" s="4"/>
      <c r="M2" s="5" t="s">
        <v>35</v>
      </c>
      <c r="N2" s="6"/>
      <c r="O2" s="7"/>
    </row>
    <row r="3" spans="1:15" ht="31.8" x14ac:dyDescent="0.3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1" t="s">
        <v>7</v>
      </c>
      <c r="I3" s="12" t="s">
        <v>9</v>
      </c>
      <c r="J3" s="11" t="s">
        <v>7</v>
      </c>
      <c r="K3" s="13" t="s">
        <v>10</v>
      </c>
      <c r="L3" s="11" t="s">
        <v>7</v>
      </c>
      <c r="M3" s="9" t="s">
        <v>29</v>
      </c>
      <c r="N3" s="14" t="s">
        <v>11</v>
      </c>
      <c r="O3" s="12" t="s">
        <v>11</v>
      </c>
    </row>
    <row r="4" spans="1:15" ht="15.6" x14ac:dyDescent="0.3">
      <c r="A4" s="27">
        <v>1</v>
      </c>
      <c r="B4" s="16" t="s">
        <v>97</v>
      </c>
      <c r="C4" s="17" t="s">
        <v>98</v>
      </c>
      <c r="D4" s="18" t="s">
        <v>91</v>
      </c>
      <c r="E4" s="19">
        <v>6.34</v>
      </c>
      <c r="F4" s="20">
        <v>1</v>
      </c>
      <c r="G4" s="21">
        <v>156</v>
      </c>
      <c r="H4" s="20">
        <v>2</v>
      </c>
      <c r="I4" s="19">
        <v>6.85</v>
      </c>
      <c r="J4" s="20">
        <v>2</v>
      </c>
      <c r="K4" s="88" t="s">
        <v>230</v>
      </c>
      <c r="L4" s="20">
        <v>1</v>
      </c>
      <c r="M4" s="24">
        <f>SUM(F4,H4, J4,L4)</f>
        <v>6</v>
      </c>
      <c r="N4" s="15"/>
      <c r="O4" s="25">
        <v>1</v>
      </c>
    </row>
    <row r="5" spans="1:15" ht="15.6" x14ac:dyDescent="0.3">
      <c r="A5" s="27">
        <v>2</v>
      </c>
      <c r="B5" s="16" t="s">
        <v>179</v>
      </c>
      <c r="C5" s="17" t="s">
        <v>180</v>
      </c>
      <c r="D5" s="18" t="s">
        <v>177</v>
      </c>
      <c r="E5" s="91">
        <v>6.57</v>
      </c>
      <c r="F5" s="20">
        <v>2</v>
      </c>
      <c r="G5" s="21">
        <v>158</v>
      </c>
      <c r="H5" s="20">
        <v>1</v>
      </c>
      <c r="I5" s="19">
        <v>7</v>
      </c>
      <c r="J5" s="20">
        <v>1</v>
      </c>
      <c r="K5" s="88" t="s">
        <v>232</v>
      </c>
      <c r="L5" s="20">
        <v>3</v>
      </c>
      <c r="M5" s="24">
        <f>SUM(F5,H5, J5,L5)</f>
        <v>7</v>
      </c>
      <c r="N5" s="15"/>
      <c r="O5" s="26">
        <v>2</v>
      </c>
    </row>
    <row r="6" spans="1:15" ht="15.6" x14ac:dyDescent="0.3">
      <c r="A6" s="15">
        <v>3</v>
      </c>
      <c r="B6" s="16" t="s">
        <v>63</v>
      </c>
      <c r="C6" s="17" t="s">
        <v>64</v>
      </c>
      <c r="D6" s="18" t="s">
        <v>62</v>
      </c>
      <c r="E6" s="19">
        <v>6.59</v>
      </c>
      <c r="F6" s="20">
        <v>3</v>
      </c>
      <c r="G6" s="21">
        <v>140</v>
      </c>
      <c r="H6" s="20">
        <v>3</v>
      </c>
      <c r="I6" s="19">
        <v>5.77</v>
      </c>
      <c r="J6" s="20">
        <v>4</v>
      </c>
      <c r="K6" s="88" t="s">
        <v>226</v>
      </c>
      <c r="L6" s="20">
        <v>2</v>
      </c>
      <c r="M6" s="24">
        <f>SUM(F6,H6, J6,L6)</f>
        <v>12</v>
      </c>
      <c r="N6" s="15"/>
      <c r="O6" s="29">
        <v>3</v>
      </c>
    </row>
    <row r="7" spans="1:15" ht="15.6" x14ac:dyDescent="0.3">
      <c r="A7" s="27">
        <v>4</v>
      </c>
      <c r="B7" s="16" t="s">
        <v>67</v>
      </c>
      <c r="C7" s="17" t="s">
        <v>68</v>
      </c>
      <c r="D7" s="18" t="s">
        <v>73</v>
      </c>
      <c r="E7" s="19">
        <v>6.62</v>
      </c>
      <c r="F7" s="20">
        <v>4</v>
      </c>
      <c r="G7" s="21">
        <v>127</v>
      </c>
      <c r="H7" s="20">
        <v>5</v>
      </c>
      <c r="I7" s="19">
        <v>5.89</v>
      </c>
      <c r="J7" s="20">
        <v>3</v>
      </c>
      <c r="K7" s="88" t="s">
        <v>227</v>
      </c>
      <c r="L7" s="20">
        <v>4</v>
      </c>
      <c r="M7" s="24">
        <f>SUM(F7,H7, J7,L7)</f>
        <v>16</v>
      </c>
      <c r="N7" s="15"/>
      <c r="O7" s="52">
        <v>4</v>
      </c>
    </row>
    <row r="8" spans="1:15" ht="15.6" x14ac:dyDescent="0.3">
      <c r="A8" s="27">
        <v>5</v>
      </c>
      <c r="B8" s="16" t="s">
        <v>175</v>
      </c>
      <c r="C8" s="17" t="s">
        <v>176</v>
      </c>
      <c r="D8" s="18" t="s">
        <v>177</v>
      </c>
      <c r="E8" s="91">
        <v>6.7</v>
      </c>
      <c r="F8" s="20">
        <v>5</v>
      </c>
      <c r="G8" s="21">
        <v>135</v>
      </c>
      <c r="H8" s="20">
        <v>4</v>
      </c>
      <c r="I8" s="19">
        <v>5.73</v>
      </c>
      <c r="J8" s="20">
        <v>5</v>
      </c>
      <c r="K8" s="88" t="s">
        <v>231</v>
      </c>
      <c r="L8" s="20">
        <v>7</v>
      </c>
      <c r="M8" s="24">
        <f>SUM(F8,H8, J8,L8)</f>
        <v>21</v>
      </c>
      <c r="N8" s="15"/>
      <c r="O8" s="52">
        <v>5</v>
      </c>
    </row>
    <row r="9" spans="1:15" ht="15.6" x14ac:dyDescent="0.3">
      <c r="A9" s="15">
        <v>6</v>
      </c>
      <c r="B9" s="16" t="s">
        <v>71</v>
      </c>
      <c r="C9" s="17" t="s">
        <v>72</v>
      </c>
      <c r="D9" s="18" t="s">
        <v>62</v>
      </c>
      <c r="E9" s="19">
        <v>7.03</v>
      </c>
      <c r="F9" s="20">
        <v>7</v>
      </c>
      <c r="G9" s="21">
        <v>127</v>
      </c>
      <c r="H9" s="20">
        <v>5</v>
      </c>
      <c r="I9" s="19">
        <v>5</v>
      </c>
      <c r="J9" s="20">
        <v>7</v>
      </c>
      <c r="K9" s="88" t="s">
        <v>229</v>
      </c>
      <c r="L9" s="20">
        <v>5</v>
      </c>
      <c r="M9" s="24">
        <f>SUM(F9,H9, J9,L9)</f>
        <v>24</v>
      </c>
      <c r="N9" s="15"/>
      <c r="O9" s="52">
        <v>6</v>
      </c>
    </row>
    <row r="10" spans="1:15" ht="15.6" x14ac:dyDescent="0.3">
      <c r="A10" s="27">
        <v>7</v>
      </c>
      <c r="B10" s="16" t="s">
        <v>60</v>
      </c>
      <c r="C10" s="17" t="s">
        <v>61</v>
      </c>
      <c r="D10" s="18" t="s">
        <v>62</v>
      </c>
      <c r="E10" s="19">
        <v>6.82</v>
      </c>
      <c r="F10" s="20">
        <v>6</v>
      </c>
      <c r="G10" s="21">
        <v>117</v>
      </c>
      <c r="H10" s="20">
        <v>7</v>
      </c>
      <c r="I10" s="19">
        <v>4.9400000000000004</v>
      </c>
      <c r="J10" s="20">
        <v>8</v>
      </c>
      <c r="K10" s="88" t="s">
        <v>225</v>
      </c>
      <c r="L10" s="20">
        <v>6</v>
      </c>
      <c r="M10" s="24">
        <f>SUM(F10,H10, J10,L10)</f>
        <v>27</v>
      </c>
      <c r="N10" s="15"/>
      <c r="O10" s="52">
        <v>7</v>
      </c>
    </row>
    <row r="11" spans="1:15" ht="15.6" x14ac:dyDescent="0.3">
      <c r="A11" s="27">
        <v>8</v>
      </c>
      <c r="B11" s="16" t="s">
        <v>69</v>
      </c>
      <c r="C11" s="17" t="s">
        <v>70</v>
      </c>
      <c r="D11" s="18" t="s">
        <v>62</v>
      </c>
      <c r="E11" s="19">
        <v>7.69</v>
      </c>
      <c r="F11" s="20">
        <v>8</v>
      </c>
      <c r="G11" s="21">
        <v>113</v>
      </c>
      <c r="H11" s="20">
        <v>8</v>
      </c>
      <c r="I11" s="19">
        <v>5.4</v>
      </c>
      <c r="J11" s="20">
        <v>6</v>
      </c>
      <c r="K11" s="88" t="s">
        <v>228</v>
      </c>
      <c r="L11" s="20">
        <v>8</v>
      </c>
      <c r="M11" s="24">
        <f>SUM(F11,H11, J11,L11)</f>
        <v>30</v>
      </c>
      <c r="N11" s="15"/>
      <c r="O11" s="52">
        <v>8</v>
      </c>
    </row>
    <row r="12" spans="1:15" ht="15.6" x14ac:dyDescent="0.3">
      <c r="A12" s="16"/>
      <c r="B12" s="84"/>
      <c r="C12" s="81"/>
      <c r="D12" s="78"/>
      <c r="E12" s="95"/>
      <c r="F12" s="20"/>
      <c r="G12" s="21"/>
      <c r="H12" s="20"/>
      <c r="I12" s="22"/>
      <c r="J12" s="20"/>
      <c r="K12" s="23"/>
      <c r="L12" s="20"/>
      <c r="M12" s="24"/>
      <c r="N12" s="15"/>
      <c r="O12" s="29"/>
    </row>
    <row r="13" spans="1:15" ht="15.6" x14ac:dyDescent="0.3">
      <c r="A13" s="27"/>
      <c r="B13" s="84"/>
      <c r="C13" s="81"/>
      <c r="D13" s="78"/>
      <c r="E13" s="19"/>
      <c r="F13" s="20"/>
      <c r="G13" s="21"/>
      <c r="H13" s="20"/>
      <c r="I13" s="22"/>
      <c r="J13" s="20"/>
      <c r="K13" s="23"/>
      <c r="L13" s="20"/>
      <c r="M13" s="24"/>
      <c r="N13" s="15"/>
      <c r="O13" s="29"/>
    </row>
    <row r="14" spans="1:15" ht="15.6" x14ac:dyDescent="0.3">
      <c r="A14" s="27"/>
      <c r="B14" s="84"/>
      <c r="C14" s="81"/>
      <c r="D14" s="78"/>
      <c r="E14" s="19"/>
      <c r="F14" s="20"/>
      <c r="G14" s="34"/>
      <c r="H14" s="20"/>
      <c r="I14" s="34"/>
      <c r="J14" s="20"/>
      <c r="K14" s="35"/>
      <c r="L14" s="20"/>
      <c r="M14" s="24"/>
      <c r="N14" s="28"/>
      <c r="O14" s="29"/>
    </row>
    <row r="15" spans="1:15" ht="15.6" x14ac:dyDescent="0.3">
      <c r="A15" s="27"/>
      <c r="B15" s="84"/>
      <c r="C15" s="81"/>
      <c r="D15" s="78"/>
      <c r="E15" s="19"/>
      <c r="F15" s="20"/>
      <c r="G15" s="28"/>
      <c r="H15" s="20"/>
      <c r="I15" s="28"/>
      <c r="J15" s="20"/>
      <c r="K15" s="28"/>
      <c r="L15" s="20"/>
      <c r="M15" s="24"/>
      <c r="N15" s="28"/>
      <c r="O15" s="29"/>
    </row>
    <row r="16" spans="1:15" ht="15.6" x14ac:dyDescent="0.3">
      <c r="A16" s="27"/>
      <c r="B16" s="84"/>
      <c r="C16" s="81"/>
      <c r="D16" s="78"/>
      <c r="E16" s="19"/>
      <c r="F16" s="20"/>
      <c r="G16" s="28"/>
      <c r="H16" s="20"/>
      <c r="I16" s="28"/>
      <c r="J16" s="20"/>
      <c r="K16" s="28"/>
      <c r="L16" s="20"/>
      <c r="M16" s="24"/>
      <c r="N16" s="28"/>
      <c r="O16" s="29"/>
    </row>
    <row r="17" spans="1:15" ht="15.6" x14ac:dyDescent="0.3">
      <c r="A17" s="33"/>
      <c r="B17" s="28"/>
      <c r="C17" s="28"/>
      <c r="D17" s="28"/>
      <c r="E17" s="85"/>
      <c r="F17" s="20"/>
      <c r="G17" s="28"/>
      <c r="H17" s="20"/>
      <c r="I17" s="28"/>
      <c r="J17" s="20"/>
      <c r="K17" s="28"/>
      <c r="L17" s="20"/>
      <c r="M17" s="24"/>
      <c r="N17" s="28"/>
      <c r="O17" s="29"/>
    </row>
    <row r="18" spans="1:15" ht="15.6" x14ac:dyDescent="0.3">
      <c r="A18" s="33"/>
      <c r="B18" s="28"/>
      <c r="C18" s="28"/>
      <c r="D18" s="28"/>
      <c r="E18" s="85"/>
      <c r="F18" s="20"/>
      <c r="G18" s="28"/>
      <c r="H18" s="20"/>
      <c r="I18" s="28"/>
      <c r="J18" s="20"/>
      <c r="K18" s="28"/>
      <c r="L18" s="20"/>
      <c r="M18" s="24"/>
      <c r="N18" s="28"/>
      <c r="O18" s="29"/>
    </row>
    <row r="19" spans="1:15" ht="15.6" x14ac:dyDescent="0.3">
      <c r="A19" s="36"/>
      <c r="B19" s="17"/>
      <c r="C19" s="17"/>
      <c r="D19" s="18"/>
      <c r="E19" s="28"/>
      <c r="F19" s="20"/>
      <c r="G19" s="28"/>
      <c r="H19" s="20"/>
      <c r="I19" s="28"/>
      <c r="J19" s="20"/>
      <c r="K19" s="28"/>
      <c r="L19" s="20"/>
      <c r="M19" s="24"/>
      <c r="N19" s="28"/>
      <c r="O19" s="29"/>
    </row>
    <row r="20" spans="1:15" ht="15.6" x14ac:dyDescent="0.3">
      <c r="A20" s="36"/>
      <c r="B20" s="17"/>
      <c r="C20" s="17"/>
      <c r="D20" s="37"/>
      <c r="E20" s="28"/>
      <c r="F20" s="20"/>
      <c r="G20" s="28"/>
      <c r="H20" s="20"/>
      <c r="I20" s="28"/>
      <c r="J20" s="20"/>
      <c r="K20" s="28"/>
      <c r="L20" s="20"/>
      <c r="M20" s="24"/>
      <c r="N20" s="28"/>
      <c r="O20" s="29"/>
    </row>
    <row r="21" spans="1:15" ht="15.6" x14ac:dyDescent="0.3">
      <c r="A21" s="36"/>
      <c r="B21" s="17"/>
      <c r="C21" s="17"/>
      <c r="D21" s="37"/>
      <c r="E21" s="28"/>
      <c r="F21" s="20"/>
      <c r="G21" s="28"/>
      <c r="H21" s="20"/>
      <c r="I21" s="28"/>
      <c r="J21" s="20"/>
      <c r="K21" s="28"/>
      <c r="L21" s="20"/>
      <c r="M21" s="24"/>
      <c r="N21" s="28"/>
      <c r="O21" s="29"/>
    </row>
    <row r="22" spans="1:15" ht="15.6" x14ac:dyDescent="0.3">
      <c r="A22" s="36"/>
      <c r="B22" s="17"/>
      <c r="C22" s="17"/>
      <c r="D22" s="37"/>
      <c r="E22" s="28"/>
      <c r="F22" s="20"/>
      <c r="G22" s="28"/>
      <c r="H22" s="20"/>
      <c r="I22" s="28"/>
      <c r="J22" s="20"/>
      <c r="K22" s="28"/>
      <c r="L22" s="20"/>
      <c r="M22" s="24"/>
      <c r="N22" s="28"/>
      <c r="O22" s="29"/>
    </row>
    <row r="23" spans="1:15" ht="15.6" x14ac:dyDescent="0.3">
      <c r="A23" s="36"/>
      <c r="B23" s="17"/>
      <c r="C23" s="17"/>
      <c r="D23" s="37"/>
      <c r="E23" s="38"/>
      <c r="F23" s="20"/>
      <c r="G23" s="38"/>
      <c r="H23" s="20"/>
      <c r="I23" s="38"/>
      <c r="J23" s="20"/>
      <c r="K23" s="38"/>
      <c r="L23" s="20"/>
      <c r="M23" s="24"/>
      <c r="O23" s="61"/>
    </row>
    <row r="24" spans="1:15" ht="15.6" x14ac:dyDescent="0.3">
      <c r="A24" s="36"/>
      <c r="B24" s="17"/>
      <c r="C24" s="17"/>
      <c r="D24" s="37"/>
      <c r="E24" s="28"/>
      <c r="F24" s="20"/>
      <c r="G24" s="28"/>
      <c r="H24" s="20"/>
      <c r="I24" s="28"/>
      <c r="J24" s="20"/>
      <c r="K24" s="28"/>
      <c r="L24" s="20"/>
      <c r="M24" s="24"/>
      <c r="O24" s="29"/>
    </row>
    <row r="25" spans="1:15" ht="18" x14ac:dyDescent="0.35">
      <c r="A25" s="33"/>
      <c r="B25" s="40"/>
      <c r="C25" s="40"/>
      <c r="D25" s="41"/>
      <c r="E25" s="42"/>
      <c r="F25" s="20"/>
      <c r="G25" s="42"/>
      <c r="H25" s="20"/>
      <c r="I25" s="42"/>
      <c r="J25" s="20"/>
      <c r="K25" s="42"/>
      <c r="L25" s="20"/>
      <c r="M25" s="24"/>
      <c r="O25" s="62"/>
    </row>
    <row r="26" spans="1:15" ht="18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18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8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4.4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ht="19.8" customHeight="1" x14ac:dyDescent="0.3">
      <c r="A30" s="73" t="s">
        <v>36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4"/>
    </row>
    <row r="31" spans="1:15" ht="17.399999999999999" x14ac:dyDescent="0.3">
      <c r="A31" s="1" t="s">
        <v>0</v>
      </c>
      <c r="B31" s="46"/>
      <c r="C31" s="3"/>
      <c r="D31" s="77" t="s">
        <v>30</v>
      </c>
      <c r="E31" s="76"/>
      <c r="F31" s="76"/>
      <c r="G31" s="76"/>
      <c r="H31" s="76"/>
      <c r="I31" s="76"/>
      <c r="J31" s="3"/>
      <c r="K31" s="3"/>
      <c r="L31" s="4"/>
      <c r="M31" s="5" t="s">
        <v>35</v>
      </c>
      <c r="N31" s="6"/>
      <c r="O31" s="7"/>
    </row>
    <row r="32" spans="1:15" ht="31.8" x14ac:dyDescent="0.35">
      <c r="A32" s="8" t="s">
        <v>2</v>
      </c>
      <c r="B32" s="9" t="s">
        <v>3</v>
      </c>
      <c r="C32" s="9" t="s">
        <v>4</v>
      </c>
      <c r="D32" s="10" t="s">
        <v>5</v>
      </c>
      <c r="E32" s="11" t="s">
        <v>6</v>
      </c>
      <c r="F32" s="11" t="s">
        <v>7</v>
      </c>
      <c r="G32" s="11" t="s">
        <v>26</v>
      </c>
      <c r="H32" s="11" t="s">
        <v>7</v>
      </c>
      <c r="I32" s="12" t="s">
        <v>9</v>
      </c>
      <c r="J32" s="11" t="s">
        <v>7</v>
      </c>
      <c r="K32" s="47" t="s">
        <v>27</v>
      </c>
      <c r="L32" s="11" t="s">
        <v>7</v>
      </c>
      <c r="M32" s="48"/>
      <c r="O32" s="48" t="s">
        <v>11</v>
      </c>
    </row>
    <row r="33" spans="1:15" ht="16.8" customHeight="1" x14ac:dyDescent="0.3">
      <c r="A33" s="49">
        <v>1</v>
      </c>
      <c r="B33" s="30" t="s">
        <v>74</v>
      </c>
      <c r="C33" s="30" t="s">
        <v>75</v>
      </c>
      <c r="D33" s="18" t="s">
        <v>76</v>
      </c>
      <c r="E33" s="89">
        <v>6.34</v>
      </c>
      <c r="F33" s="20">
        <v>1</v>
      </c>
      <c r="G33" s="32">
        <v>147</v>
      </c>
      <c r="H33" s="20">
        <v>2</v>
      </c>
      <c r="I33" s="19">
        <v>7</v>
      </c>
      <c r="J33" s="20">
        <v>1</v>
      </c>
      <c r="K33" s="101" t="s">
        <v>221</v>
      </c>
      <c r="L33" s="20">
        <v>1</v>
      </c>
      <c r="M33" s="24">
        <f>SUM(F33,H33,J33,L33)</f>
        <v>5</v>
      </c>
      <c r="N33" s="16"/>
      <c r="O33" s="25">
        <v>1</v>
      </c>
    </row>
    <row r="34" spans="1:15" ht="15.6" x14ac:dyDescent="0.3">
      <c r="A34" s="49">
        <v>2</v>
      </c>
      <c r="B34" s="30" t="s">
        <v>79</v>
      </c>
      <c r="C34" s="18" t="s">
        <v>80</v>
      </c>
      <c r="D34" s="18" t="s">
        <v>76</v>
      </c>
      <c r="E34" s="89">
        <v>6.75</v>
      </c>
      <c r="F34" s="20">
        <v>4</v>
      </c>
      <c r="G34" s="32">
        <v>158</v>
      </c>
      <c r="H34" s="20">
        <v>1</v>
      </c>
      <c r="I34" s="19">
        <v>6</v>
      </c>
      <c r="J34" s="20">
        <v>2</v>
      </c>
      <c r="K34" s="101" t="s">
        <v>223</v>
      </c>
      <c r="L34" s="20">
        <v>2</v>
      </c>
      <c r="M34" s="24">
        <f>SUM(F34,H34,J34,L34)</f>
        <v>9</v>
      </c>
      <c r="N34" s="16"/>
      <c r="O34" s="29">
        <v>2</v>
      </c>
    </row>
    <row r="35" spans="1:15" ht="15.6" x14ac:dyDescent="0.3">
      <c r="A35" s="49">
        <v>3</v>
      </c>
      <c r="B35" s="30" t="s">
        <v>77</v>
      </c>
      <c r="C35" s="18" t="s">
        <v>78</v>
      </c>
      <c r="D35" s="41" t="s">
        <v>76</v>
      </c>
      <c r="E35" s="89">
        <v>6.56</v>
      </c>
      <c r="F35" s="20">
        <v>2</v>
      </c>
      <c r="G35" s="32">
        <v>145</v>
      </c>
      <c r="H35" s="20">
        <v>3</v>
      </c>
      <c r="I35" s="19">
        <v>3.6</v>
      </c>
      <c r="J35" s="20">
        <v>4</v>
      </c>
      <c r="K35" s="101" t="s">
        <v>222</v>
      </c>
      <c r="L35" s="20">
        <v>3</v>
      </c>
      <c r="M35" s="24">
        <f>SUM(F35,H35,J35,L35)</f>
        <v>12</v>
      </c>
      <c r="N35" s="16"/>
      <c r="O35" s="26">
        <v>3</v>
      </c>
    </row>
    <row r="36" spans="1:15" ht="15.6" x14ac:dyDescent="0.3">
      <c r="A36" s="30">
        <v>4</v>
      </c>
      <c r="B36" s="82" t="s">
        <v>102</v>
      </c>
      <c r="C36" s="83" t="s">
        <v>103</v>
      </c>
      <c r="D36" s="83" t="s">
        <v>91</v>
      </c>
      <c r="E36" s="19">
        <v>6.66</v>
      </c>
      <c r="F36" s="20">
        <v>3</v>
      </c>
      <c r="G36" s="32">
        <v>120</v>
      </c>
      <c r="H36" s="20">
        <v>4</v>
      </c>
      <c r="I36" s="19">
        <v>5.2</v>
      </c>
      <c r="J36" s="20">
        <v>3</v>
      </c>
      <c r="K36" s="101" t="s">
        <v>224</v>
      </c>
      <c r="L36" s="20">
        <v>4</v>
      </c>
      <c r="M36" s="24">
        <f>SUM(F36,H36,J36,L36)</f>
        <v>14</v>
      </c>
      <c r="N36" s="16"/>
      <c r="O36" s="31">
        <v>4</v>
      </c>
    </row>
    <row r="37" spans="1:15" ht="15.6" x14ac:dyDescent="0.3">
      <c r="A37" s="30"/>
      <c r="B37" s="28"/>
      <c r="C37" s="28"/>
      <c r="D37" s="28"/>
      <c r="E37" s="28"/>
      <c r="F37" s="20"/>
      <c r="G37" s="85"/>
      <c r="H37" s="20"/>
      <c r="I37" s="28"/>
      <c r="J37" s="20"/>
      <c r="K37" s="28"/>
      <c r="L37" s="20"/>
      <c r="M37" s="24"/>
      <c r="N37" s="28"/>
      <c r="O37" s="28"/>
    </row>
    <row r="38" spans="1:15" ht="15.6" x14ac:dyDescent="0.3">
      <c r="A38" s="49"/>
      <c r="B38" s="30"/>
      <c r="C38" s="18"/>
      <c r="D38" s="49"/>
      <c r="E38" s="50"/>
      <c r="F38" s="20"/>
      <c r="G38" s="15"/>
      <c r="H38" s="20"/>
      <c r="I38" s="22"/>
      <c r="J38" s="20"/>
      <c r="K38" s="51"/>
      <c r="L38" s="20"/>
      <c r="M38" s="24"/>
      <c r="N38" s="16"/>
      <c r="O38" s="31"/>
    </row>
    <row r="39" spans="1:15" ht="15.6" x14ac:dyDescent="0.3">
      <c r="A39" s="49"/>
      <c r="B39" s="30"/>
      <c r="C39" s="18"/>
      <c r="D39" s="49"/>
      <c r="E39" s="50"/>
      <c r="F39" s="20"/>
      <c r="G39" s="15"/>
      <c r="H39" s="20"/>
      <c r="I39" s="22"/>
      <c r="J39" s="20"/>
      <c r="K39" s="51"/>
      <c r="L39" s="20"/>
      <c r="M39" s="24"/>
      <c r="N39" s="16"/>
      <c r="O39" s="31"/>
    </row>
    <row r="40" spans="1:15" ht="15.6" x14ac:dyDescent="0.3">
      <c r="A40" s="49"/>
      <c r="B40" s="30"/>
      <c r="C40" s="18"/>
      <c r="D40" s="49"/>
      <c r="E40" s="50"/>
      <c r="F40" s="20"/>
      <c r="G40" s="15"/>
      <c r="H40" s="20"/>
      <c r="I40" s="22"/>
      <c r="J40" s="20"/>
      <c r="K40" s="51"/>
      <c r="L40" s="20"/>
      <c r="M40" s="24"/>
      <c r="N40" s="16"/>
      <c r="O40" s="52"/>
    </row>
    <row r="41" spans="1:15" ht="15.6" x14ac:dyDescent="0.3">
      <c r="A41" s="49"/>
      <c r="B41" s="30"/>
      <c r="C41" s="18"/>
      <c r="D41" s="49"/>
      <c r="E41" s="50"/>
      <c r="F41" s="20"/>
      <c r="G41" s="15"/>
      <c r="H41" s="20"/>
      <c r="I41" s="22"/>
      <c r="J41" s="20"/>
      <c r="K41" s="51"/>
      <c r="L41" s="20"/>
      <c r="M41" s="24"/>
      <c r="N41" s="16"/>
      <c r="O41" s="52"/>
    </row>
    <row r="42" spans="1:15" ht="15.6" x14ac:dyDescent="0.3">
      <c r="A42" s="49"/>
      <c r="B42" s="30"/>
      <c r="C42" s="18"/>
      <c r="D42" s="49"/>
      <c r="E42" s="50"/>
      <c r="F42" s="20"/>
      <c r="G42" s="15"/>
      <c r="H42" s="20"/>
      <c r="I42" s="22"/>
      <c r="J42" s="20"/>
      <c r="K42" s="51"/>
      <c r="L42" s="20"/>
      <c r="M42" s="24"/>
      <c r="N42" s="16"/>
      <c r="O42" s="52"/>
    </row>
    <row r="43" spans="1:15" ht="15.6" x14ac:dyDescent="0.3">
      <c r="A43" s="36"/>
      <c r="B43" s="49"/>
      <c r="C43" s="30"/>
      <c r="D43" s="18"/>
      <c r="E43" s="50"/>
      <c r="F43" s="20"/>
      <c r="G43" s="15"/>
      <c r="H43" s="20"/>
      <c r="I43" s="22"/>
      <c r="J43" s="20"/>
      <c r="K43" s="51"/>
      <c r="L43" s="20"/>
      <c r="M43" s="24"/>
      <c r="N43" s="16"/>
      <c r="O43" s="52"/>
    </row>
    <row r="44" spans="1:15" ht="15.6" x14ac:dyDescent="0.3">
      <c r="A44" s="36"/>
      <c r="B44" s="49"/>
      <c r="C44" s="30"/>
      <c r="D44" s="18"/>
      <c r="E44" s="50"/>
      <c r="F44" s="20"/>
      <c r="G44" s="15"/>
      <c r="H44" s="20"/>
      <c r="I44" s="22"/>
      <c r="J44" s="20"/>
      <c r="K44" s="51"/>
      <c r="L44" s="20"/>
      <c r="M44" s="24"/>
      <c r="N44" s="16"/>
      <c r="O44" s="52"/>
    </row>
    <row r="45" spans="1:15" ht="15.6" x14ac:dyDescent="0.3">
      <c r="A45" s="36"/>
      <c r="B45" s="49"/>
      <c r="C45" s="30"/>
      <c r="D45" s="18"/>
      <c r="E45" s="50"/>
      <c r="F45" s="20"/>
      <c r="G45" s="15"/>
      <c r="H45" s="20"/>
      <c r="I45" s="22"/>
      <c r="J45" s="20"/>
      <c r="K45" s="51"/>
      <c r="L45" s="20"/>
      <c r="M45" s="24"/>
      <c r="N45" s="16"/>
      <c r="O45" s="52"/>
    </row>
    <row r="46" spans="1:15" ht="15.6" x14ac:dyDescent="0.3">
      <c r="A46" s="53"/>
      <c r="B46" s="49"/>
      <c r="C46" s="30"/>
      <c r="D46" s="18"/>
      <c r="E46" s="33"/>
      <c r="F46" s="20"/>
      <c r="G46" s="33"/>
      <c r="H46" s="20"/>
      <c r="I46" s="33"/>
      <c r="J46" s="20"/>
      <c r="K46" s="33"/>
      <c r="L46" s="20"/>
      <c r="M46" s="24"/>
      <c r="N46" s="33"/>
      <c r="O46" s="33"/>
    </row>
    <row r="47" spans="1:15" ht="15.6" x14ac:dyDescent="0.3">
      <c r="A47" s="28"/>
      <c r="B47" s="49"/>
      <c r="C47" s="30"/>
      <c r="D47" s="18"/>
      <c r="E47" s="28"/>
      <c r="F47" s="20"/>
      <c r="G47" s="28"/>
      <c r="H47" s="20"/>
      <c r="I47" s="28"/>
      <c r="J47" s="20"/>
      <c r="K47" s="28"/>
      <c r="L47" s="20"/>
      <c r="M47" s="24"/>
      <c r="N47" s="28"/>
      <c r="O47" s="28"/>
    </row>
    <row r="48" spans="1:15" ht="15.6" x14ac:dyDescent="0.3">
      <c r="A48" s="28"/>
      <c r="B48" s="49"/>
      <c r="C48" s="30"/>
      <c r="D48" s="18"/>
      <c r="E48" s="28"/>
      <c r="F48" s="20"/>
      <c r="G48" s="28"/>
      <c r="H48" s="20"/>
      <c r="I48" s="28"/>
      <c r="J48" s="20"/>
      <c r="K48" s="28"/>
      <c r="L48" s="20"/>
      <c r="M48" s="24"/>
      <c r="N48" s="28"/>
      <c r="O48" s="28"/>
    </row>
    <row r="49" spans="1:15" ht="15.6" x14ac:dyDescent="0.3">
      <c r="A49" s="28"/>
      <c r="B49" s="28"/>
      <c r="C49" s="28"/>
      <c r="D49" s="28"/>
      <c r="E49" s="28"/>
      <c r="F49" s="20"/>
      <c r="G49" s="28"/>
      <c r="H49" s="20"/>
      <c r="I49" s="28"/>
      <c r="J49" s="20"/>
      <c r="K49" s="28"/>
      <c r="L49" s="20"/>
      <c r="M49" s="24"/>
      <c r="N49" s="28"/>
      <c r="O49" s="28"/>
    </row>
    <row r="50" spans="1:15" ht="15.6" x14ac:dyDescent="0.3">
      <c r="A50" s="28"/>
      <c r="B50" s="28"/>
      <c r="C50" s="28"/>
      <c r="D50" s="28"/>
      <c r="E50" s="28"/>
      <c r="F50" s="20"/>
      <c r="G50" s="28"/>
      <c r="H50" s="54"/>
      <c r="I50" s="28"/>
      <c r="J50" s="20"/>
      <c r="K50" s="28"/>
      <c r="L50" s="20"/>
      <c r="M50" s="24"/>
      <c r="N50" s="28"/>
      <c r="O50" s="28"/>
    </row>
  </sheetData>
  <sortState xmlns:xlrd2="http://schemas.microsoft.com/office/spreadsheetml/2017/richdata2" ref="A4:O11">
    <sortCondition ref="M4:M11"/>
  </sortState>
  <mergeCells count="4">
    <mergeCell ref="A1:M1"/>
    <mergeCell ref="D2:H2"/>
    <mergeCell ref="A30:M30"/>
    <mergeCell ref="D31:I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23C7-2CFF-411D-82F3-C933C3F1ACF2}">
  <dimension ref="A1:O46"/>
  <sheetViews>
    <sheetView workbookViewId="0">
      <selection activeCell="R14" sqref="R14"/>
    </sheetView>
  </sheetViews>
  <sheetFormatPr defaultRowHeight="14.4" x14ac:dyDescent="0.3"/>
  <cols>
    <col min="1" max="1" width="4.5546875" customWidth="1"/>
    <col min="2" max="2" width="12.6640625" customWidth="1"/>
    <col min="3" max="3" width="14.77734375" customWidth="1"/>
    <col min="4" max="4" width="12.21875" customWidth="1"/>
    <col min="5" max="5" width="7.5546875" customWidth="1"/>
    <col min="6" max="6" width="6.109375" customWidth="1"/>
    <col min="7" max="7" width="10.6640625" customWidth="1"/>
    <col min="8" max="8" width="6" customWidth="1"/>
    <col min="9" max="9" width="10.5546875" customWidth="1"/>
    <col min="10" max="10" width="6.44140625" customWidth="1"/>
    <col min="11" max="11" width="9.88671875" customWidth="1"/>
    <col min="12" max="12" width="5.77734375" customWidth="1"/>
    <col min="14" max="14" width="16.77734375" hidden="1" customWidth="1"/>
  </cols>
  <sheetData>
    <row r="1" spans="1:15" ht="17.399999999999999" x14ac:dyDescent="0.3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5" ht="17.399999999999999" x14ac:dyDescent="0.3">
      <c r="A2" s="1" t="s">
        <v>0</v>
      </c>
      <c r="B2" s="2"/>
      <c r="C2" s="3"/>
      <c r="D2" s="75" t="s">
        <v>1</v>
      </c>
      <c r="E2" s="76"/>
      <c r="F2" s="76"/>
      <c r="G2" s="76"/>
      <c r="H2" s="76"/>
      <c r="I2" s="3"/>
      <c r="J2" s="3"/>
      <c r="K2" s="3"/>
      <c r="L2" s="4"/>
      <c r="M2" s="5" t="s">
        <v>35</v>
      </c>
      <c r="N2" s="6"/>
      <c r="O2" s="7"/>
    </row>
    <row r="3" spans="1:15" ht="31.8" x14ac:dyDescent="0.3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1" t="s">
        <v>7</v>
      </c>
      <c r="I3" s="12" t="s">
        <v>9</v>
      </c>
      <c r="J3" s="11" t="s">
        <v>7</v>
      </c>
      <c r="K3" s="13" t="s">
        <v>211</v>
      </c>
      <c r="L3" s="11" t="s">
        <v>7</v>
      </c>
      <c r="M3" s="9" t="s">
        <v>29</v>
      </c>
      <c r="N3" s="14" t="s">
        <v>11</v>
      </c>
      <c r="O3" s="12" t="s">
        <v>11</v>
      </c>
    </row>
    <row r="4" spans="1:15" ht="15.6" x14ac:dyDescent="0.3">
      <c r="A4" s="27">
        <v>1</v>
      </c>
      <c r="B4" s="16" t="s">
        <v>71</v>
      </c>
      <c r="C4" s="17" t="s">
        <v>94</v>
      </c>
      <c r="D4" s="18" t="s">
        <v>91</v>
      </c>
      <c r="E4" s="19">
        <v>5.1100000000000003</v>
      </c>
      <c r="F4" s="20">
        <v>1</v>
      </c>
      <c r="G4" s="21">
        <v>191</v>
      </c>
      <c r="H4" s="20">
        <v>1</v>
      </c>
      <c r="I4" s="22">
        <v>11.63</v>
      </c>
      <c r="J4" s="20">
        <v>1</v>
      </c>
      <c r="K4" s="23" t="s">
        <v>237</v>
      </c>
      <c r="L4" s="20">
        <v>1</v>
      </c>
      <c r="M4" s="24">
        <f>SUM(F4,H4, J4,L4)</f>
        <v>4</v>
      </c>
      <c r="N4" s="15"/>
      <c r="O4" s="25">
        <v>1</v>
      </c>
    </row>
    <row r="5" spans="1:15" ht="15.6" x14ac:dyDescent="0.3">
      <c r="A5" s="27">
        <v>2</v>
      </c>
      <c r="B5" s="63" t="s">
        <v>183</v>
      </c>
      <c r="C5" s="64" t="s">
        <v>184</v>
      </c>
      <c r="D5" s="18" t="s">
        <v>174</v>
      </c>
      <c r="E5" s="19">
        <v>5.44</v>
      </c>
      <c r="F5" s="20">
        <v>3</v>
      </c>
      <c r="G5" s="21">
        <v>178</v>
      </c>
      <c r="H5" s="20">
        <v>2</v>
      </c>
      <c r="I5" s="22">
        <v>9.6999999999999993</v>
      </c>
      <c r="J5" s="20">
        <v>2</v>
      </c>
      <c r="K5" s="23" t="s">
        <v>229</v>
      </c>
      <c r="L5" s="20">
        <v>2</v>
      </c>
      <c r="M5" s="24">
        <f>SUM(F5,H5, J5,L5)</f>
        <v>9</v>
      </c>
      <c r="N5" s="15"/>
      <c r="O5" s="26">
        <v>2</v>
      </c>
    </row>
    <row r="6" spans="1:15" ht="15.6" x14ac:dyDescent="0.3">
      <c r="A6" s="27">
        <v>3</v>
      </c>
      <c r="B6" s="30" t="s">
        <v>92</v>
      </c>
      <c r="C6" s="30" t="s">
        <v>93</v>
      </c>
      <c r="D6" s="18" t="s">
        <v>91</v>
      </c>
      <c r="E6" s="19">
        <v>5.77</v>
      </c>
      <c r="F6" s="20">
        <v>4</v>
      </c>
      <c r="G6" s="21">
        <v>165</v>
      </c>
      <c r="H6" s="20">
        <v>4</v>
      </c>
      <c r="I6" s="22">
        <v>9.15</v>
      </c>
      <c r="J6" s="20">
        <v>3</v>
      </c>
      <c r="K6" s="23" t="s">
        <v>236</v>
      </c>
      <c r="L6" s="20">
        <v>4</v>
      </c>
      <c r="M6" s="24">
        <f>SUM(F6,H6, J6,L6)</f>
        <v>15</v>
      </c>
      <c r="N6" s="15"/>
      <c r="O6" s="29">
        <v>3</v>
      </c>
    </row>
    <row r="7" spans="1:15" ht="15.6" x14ac:dyDescent="0.3">
      <c r="A7" s="27">
        <v>4</v>
      </c>
      <c r="B7" s="63" t="s">
        <v>185</v>
      </c>
      <c r="C7" s="64" t="s">
        <v>186</v>
      </c>
      <c r="D7" s="18" t="s">
        <v>174</v>
      </c>
      <c r="E7" s="19">
        <v>6.32</v>
      </c>
      <c r="F7" s="20">
        <v>7</v>
      </c>
      <c r="G7" s="21">
        <v>175</v>
      </c>
      <c r="H7" s="20">
        <v>3</v>
      </c>
      <c r="I7" s="22">
        <v>8.43</v>
      </c>
      <c r="J7" s="20">
        <v>4</v>
      </c>
      <c r="K7" s="23" t="s">
        <v>239</v>
      </c>
      <c r="L7" s="20">
        <v>6</v>
      </c>
      <c r="M7" s="24">
        <f>SUM(F7,H7, J7,L7)</f>
        <v>20</v>
      </c>
      <c r="N7" s="15"/>
      <c r="O7" s="31">
        <v>4</v>
      </c>
    </row>
    <row r="8" spans="1:15" ht="15.6" x14ac:dyDescent="0.3">
      <c r="A8" s="27">
        <v>5</v>
      </c>
      <c r="B8" s="16" t="s">
        <v>89</v>
      </c>
      <c r="C8" s="17" t="s">
        <v>90</v>
      </c>
      <c r="D8" s="18" t="s">
        <v>91</v>
      </c>
      <c r="E8" s="19">
        <v>6.21</v>
      </c>
      <c r="F8" s="20">
        <v>6</v>
      </c>
      <c r="G8" s="21">
        <v>161</v>
      </c>
      <c r="H8" s="20">
        <v>5</v>
      </c>
      <c r="I8" s="22">
        <v>8.1999999999999993</v>
      </c>
      <c r="J8" s="20">
        <v>5</v>
      </c>
      <c r="K8" s="23" t="s">
        <v>235</v>
      </c>
      <c r="L8" s="20">
        <v>5</v>
      </c>
      <c r="M8" s="24">
        <f>SUM(F8,H8, J8,L8)</f>
        <v>21</v>
      </c>
      <c r="N8" s="15"/>
      <c r="O8" s="31">
        <v>5</v>
      </c>
    </row>
    <row r="9" spans="1:15" ht="15.6" x14ac:dyDescent="0.3">
      <c r="A9" s="27">
        <v>6</v>
      </c>
      <c r="B9" s="63" t="s">
        <v>154</v>
      </c>
      <c r="C9" s="64" t="s">
        <v>155</v>
      </c>
      <c r="D9" s="18" t="s">
        <v>153</v>
      </c>
      <c r="E9" s="19">
        <v>5.34</v>
      </c>
      <c r="F9" s="20">
        <v>2</v>
      </c>
      <c r="G9" s="21">
        <v>159</v>
      </c>
      <c r="H9" s="20">
        <v>6</v>
      </c>
      <c r="I9" s="22">
        <v>7.86</v>
      </c>
      <c r="J9" s="20">
        <v>6</v>
      </c>
      <c r="K9" s="23" t="s">
        <v>238</v>
      </c>
      <c r="L9" s="20">
        <v>7</v>
      </c>
      <c r="M9" s="24">
        <f>SUM(F9,H9, J9,L9)</f>
        <v>21</v>
      </c>
      <c r="N9" s="15"/>
      <c r="O9" s="31">
        <v>6</v>
      </c>
    </row>
    <row r="10" spans="1:15" ht="15.6" x14ac:dyDescent="0.3">
      <c r="A10" s="27">
        <v>7</v>
      </c>
      <c r="B10" s="63" t="s">
        <v>187</v>
      </c>
      <c r="C10" s="64" t="s">
        <v>188</v>
      </c>
      <c r="D10" s="18" t="s">
        <v>174</v>
      </c>
      <c r="E10" s="19">
        <v>6.12</v>
      </c>
      <c r="F10" s="20">
        <v>5</v>
      </c>
      <c r="G10" s="21">
        <v>147</v>
      </c>
      <c r="H10" s="20">
        <v>7</v>
      </c>
      <c r="I10" s="22">
        <v>7.41</v>
      </c>
      <c r="J10" s="20">
        <v>7</v>
      </c>
      <c r="K10" s="23" t="s">
        <v>240</v>
      </c>
      <c r="L10" s="20">
        <v>3</v>
      </c>
      <c r="M10" s="24">
        <f>SUM(F10,H10, J10,L10)</f>
        <v>22</v>
      </c>
      <c r="N10" s="15"/>
      <c r="O10" s="31">
        <v>7</v>
      </c>
    </row>
    <row r="11" spans="1:15" ht="15.6" x14ac:dyDescent="0.3">
      <c r="A11" s="27">
        <v>8</v>
      </c>
      <c r="B11" s="92" t="s">
        <v>86</v>
      </c>
      <c r="C11" s="17" t="s">
        <v>88</v>
      </c>
      <c r="D11" s="18" t="s">
        <v>62</v>
      </c>
      <c r="E11" s="19">
        <v>6.66</v>
      </c>
      <c r="F11" s="20">
        <v>8</v>
      </c>
      <c r="G11" s="21">
        <v>133</v>
      </c>
      <c r="H11" s="20">
        <v>9</v>
      </c>
      <c r="I11" s="22">
        <v>6.33</v>
      </c>
      <c r="J11" s="20">
        <v>8</v>
      </c>
      <c r="K11" s="23" t="s">
        <v>233</v>
      </c>
      <c r="L11" s="20">
        <v>8</v>
      </c>
      <c r="M11" s="24">
        <f>SUM(F11,H11, J11,L11)</f>
        <v>33</v>
      </c>
      <c r="N11" s="15"/>
      <c r="O11" s="31">
        <v>8</v>
      </c>
    </row>
    <row r="12" spans="1:15" ht="15.6" x14ac:dyDescent="0.3">
      <c r="A12" s="27">
        <v>9</v>
      </c>
      <c r="B12" s="16" t="s">
        <v>87</v>
      </c>
      <c r="C12" s="17" t="s">
        <v>88</v>
      </c>
      <c r="D12" s="18" t="s">
        <v>62</v>
      </c>
      <c r="E12" s="19">
        <v>7.22</v>
      </c>
      <c r="F12" s="20">
        <v>9</v>
      </c>
      <c r="G12" s="21">
        <v>141</v>
      </c>
      <c r="H12" s="20">
        <v>8</v>
      </c>
      <c r="I12" s="22">
        <v>4.96</v>
      </c>
      <c r="J12" s="20">
        <v>9</v>
      </c>
      <c r="K12" s="23" t="s">
        <v>234</v>
      </c>
      <c r="L12" s="20">
        <v>9</v>
      </c>
      <c r="M12" s="24">
        <f>SUM(F12,H12, J12,L12)</f>
        <v>35</v>
      </c>
      <c r="N12" s="15"/>
      <c r="O12" s="31">
        <v>9</v>
      </c>
    </row>
    <row r="13" spans="1:15" ht="15.6" x14ac:dyDescent="0.3">
      <c r="A13" s="16"/>
      <c r="B13" s="63"/>
      <c r="C13" s="64"/>
      <c r="D13" s="18"/>
      <c r="E13" s="19"/>
      <c r="F13" s="20"/>
      <c r="G13" s="21"/>
      <c r="H13" s="20"/>
      <c r="I13" s="22"/>
      <c r="J13" s="20"/>
      <c r="K13" s="23"/>
      <c r="L13" s="20"/>
      <c r="M13" s="24"/>
      <c r="N13" s="15"/>
      <c r="O13" s="25"/>
    </row>
    <row r="14" spans="1:15" ht="15.6" x14ac:dyDescent="0.3">
      <c r="A14" s="33"/>
      <c r="B14" s="28"/>
      <c r="C14" s="28"/>
      <c r="D14" s="28"/>
      <c r="E14" s="34"/>
      <c r="F14" s="20"/>
      <c r="G14" s="34"/>
      <c r="H14" s="20"/>
      <c r="I14" s="34"/>
      <c r="J14" s="20"/>
      <c r="K14" s="35"/>
      <c r="L14" s="20"/>
      <c r="M14" s="24"/>
      <c r="N14" s="28"/>
      <c r="O14" s="25"/>
    </row>
    <row r="15" spans="1:15" ht="15.6" x14ac:dyDescent="0.3">
      <c r="A15" s="33"/>
      <c r="B15" s="17"/>
      <c r="C15" s="17"/>
      <c r="D15" s="18"/>
      <c r="E15" s="28"/>
      <c r="F15" s="20"/>
      <c r="G15" s="28"/>
      <c r="H15" s="20"/>
      <c r="I15" s="28"/>
      <c r="J15" s="20"/>
      <c r="K15" s="28"/>
      <c r="L15" s="20"/>
      <c r="M15" s="24"/>
      <c r="N15" s="28"/>
      <c r="O15" s="25"/>
    </row>
    <row r="16" spans="1:15" ht="15.6" x14ac:dyDescent="0.3">
      <c r="A16" s="33"/>
      <c r="B16" s="28"/>
      <c r="C16" s="28"/>
      <c r="D16" s="28"/>
      <c r="E16" s="28"/>
      <c r="F16" s="20"/>
      <c r="G16" s="28"/>
      <c r="H16" s="20"/>
      <c r="I16" s="28"/>
      <c r="J16" s="20"/>
      <c r="K16" s="28"/>
      <c r="L16" s="20"/>
      <c r="M16" s="24"/>
      <c r="N16" s="28"/>
      <c r="O16" s="25"/>
    </row>
    <row r="17" spans="1:15" ht="15.6" x14ac:dyDescent="0.3">
      <c r="A17" s="33"/>
      <c r="B17" s="28"/>
      <c r="C17" s="28"/>
      <c r="D17" s="28"/>
      <c r="E17" s="28"/>
      <c r="F17" s="20"/>
      <c r="G17" s="28"/>
      <c r="H17" s="20"/>
      <c r="I17" s="28"/>
      <c r="J17" s="20"/>
      <c r="K17" s="28"/>
      <c r="L17" s="20"/>
      <c r="M17" s="24"/>
      <c r="N17" s="28"/>
      <c r="O17" s="25"/>
    </row>
    <row r="18" spans="1:15" ht="15.6" x14ac:dyDescent="0.3">
      <c r="A18" s="33"/>
      <c r="B18" s="28"/>
      <c r="C18" s="28"/>
      <c r="D18" s="28"/>
      <c r="E18" s="28"/>
      <c r="F18" s="20"/>
      <c r="G18" s="28"/>
      <c r="H18" s="20"/>
      <c r="I18" s="28"/>
      <c r="J18" s="20"/>
      <c r="K18" s="28"/>
      <c r="L18" s="20"/>
      <c r="M18" s="24"/>
      <c r="N18" s="28"/>
      <c r="O18" s="25"/>
    </row>
    <row r="19" spans="1:15" ht="15.6" x14ac:dyDescent="0.3">
      <c r="A19" s="36"/>
      <c r="B19" s="17"/>
      <c r="C19" s="17"/>
      <c r="D19" s="18"/>
      <c r="E19" s="28"/>
      <c r="F19" s="20"/>
      <c r="G19" s="28"/>
      <c r="H19" s="20"/>
      <c r="I19" s="28"/>
      <c r="J19" s="20"/>
      <c r="K19" s="28"/>
      <c r="L19" s="20"/>
      <c r="M19" s="24"/>
      <c r="N19" s="28"/>
      <c r="O19" s="25"/>
    </row>
    <row r="20" spans="1:15" ht="15.6" x14ac:dyDescent="0.3">
      <c r="A20" s="36"/>
      <c r="B20" s="17"/>
      <c r="C20" s="17"/>
      <c r="D20" s="37"/>
      <c r="E20" s="28"/>
      <c r="F20" s="20"/>
      <c r="G20" s="28"/>
      <c r="H20" s="20"/>
      <c r="I20" s="28"/>
      <c r="J20" s="20"/>
      <c r="K20" s="28"/>
      <c r="L20" s="20"/>
      <c r="M20" s="24"/>
      <c r="N20" s="28"/>
      <c r="O20" s="25"/>
    </row>
    <row r="21" spans="1:15" ht="15.6" x14ac:dyDescent="0.3">
      <c r="A21" s="36"/>
      <c r="B21" s="17"/>
      <c r="C21" s="17"/>
      <c r="D21" s="37"/>
      <c r="E21" s="28"/>
      <c r="F21" s="20"/>
      <c r="G21" s="28"/>
      <c r="H21" s="20"/>
      <c r="I21" s="28"/>
      <c r="J21" s="20"/>
      <c r="K21" s="28"/>
      <c r="L21" s="20"/>
      <c r="M21" s="24"/>
      <c r="N21" s="28"/>
      <c r="O21" s="25"/>
    </row>
    <row r="22" spans="1:15" ht="15.6" x14ac:dyDescent="0.3">
      <c r="A22" s="36"/>
      <c r="B22" s="17"/>
      <c r="C22" s="17"/>
      <c r="D22" s="37"/>
      <c r="E22" s="28"/>
      <c r="F22" s="20"/>
      <c r="G22" s="28"/>
      <c r="H22" s="20"/>
      <c r="I22" s="28"/>
      <c r="J22" s="20"/>
      <c r="K22" s="28"/>
      <c r="L22" s="20"/>
      <c r="M22" s="24"/>
      <c r="N22" s="28"/>
      <c r="O22" s="25"/>
    </row>
    <row r="23" spans="1:15" ht="15.6" x14ac:dyDescent="0.3">
      <c r="A23" s="36"/>
      <c r="B23" s="17"/>
      <c r="C23" s="17"/>
      <c r="D23" s="37"/>
      <c r="E23" s="38"/>
      <c r="F23" s="20"/>
      <c r="G23" s="38"/>
      <c r="H23" s="20"/>
      <c r="I23" s="38"/>
      <c r="J23" s="20"/>
      <c r="K23" s="38"/>
      <c r="L23" s="20"/>
      <c r="M23" s="24"/>
      <c r="O23" s="39"/>
    </row>
    <row r="24" spans="1:15" ht="15.6" x14ac:dyDescent="0.3">
      <c r="A24" s="36"/>
      <c r="B24" s="17"/>
      <c r="C24" s="17"/>
      <c r="D24" s="37"/>
      <c r="E24" s="28"/>
      <c r="F24" s="20"/>
      <c r="G24" s="28"/>
      <c r="H24" s="20"/>
      <c r="I24" s="28"/>
      <c r="J24" s="20"/>
      <c r="K24" s="28"/>
      <c r="L24" s="20"/>
      <c r="M24" s="24"/>
      <c r="O24" s="25"/>
    </row>
    <row r="25" spans="1:15" ht="18" x14ac:dyDescent="0.35">
      <c r="A25" s="33"/>
      <c r="B25" s="40"/>
      <c r="C25" s="40"/>
      <c r="D25" s="41"/>
      <c r="E25" s="42"/>
      <c r="F25" s="20"/>
      <c r="G25" s="42"/>
      <c r="H25" s="20"/>
      <c r="I25" s="42"/>
      <c r="J25" s="20"/>
      <c r="K25" s="42"/>
      <c r="L25" s="20"/>
      <c r="M25" s="24"/>
      <c r="O25" s="43"/>
    </row>
    <row r="26" spans="1:15" ht="18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18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8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4.4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ht="19.8" customHeight="1" x14ac:dyDescent="0.3">
      <c r="A30" s="73" t="s">
        <v>36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4"/>
    </row>
    <row r="31" spans="1:15" ht="17.399999999999999" x14ac:dyDescent="0.3">
      <c r="A31" s="1" t="s">
        <v>0</v>
      </c>
      <c r="B31" s="46"/>
      <c r="C31" s="3"/>
      <c r="D31" s="77" t="s">
        <v>25</v>
      </c>
      <c r="E31" s="76"/>
      <c r="F31" s="76"/>
      <c r="G31" s="76"/>
      <c r="H31" s="76"/>
      <c r="I31" s="76"/>
      <c r="J31" s="3"/>
      <c r="K31" s="3"/>
      <c r="L31" s="4"/>
      <c r="M31" s="5" t="s">
        <v>35</v>
      </c>
      <c r="N31" s="6"/>
      <c r="O31" s="7"/>
    </row>
    <row r="32" spans="1:15" ht="31.8" x14ac:dyDescent="0.35">
      <c r="A32" s="8" t="s">
        <v>2</v>
      </c>
      <c r="B32" s="9" t="s">
        <v>3</v>
      </c>
      <c r="C32" s="9" t="s">
        <v>4</v>
      </c>
      <c r="D32" s="10" t="s">
        <v>5</v>
      </c>
      <c r="E32" s="11" t="s">
        <v>6</v>
      </c>
      <c r="F32" s="11" t="s">
        <v>7</v>
      </c>
      <c r="G32" s="11" t="s">
        <v>26</v>
      </c>
      <c r="H32" s="11" t="s">
        <v>7</v>
      </c>
      <c r="I32" s="12" t="s">
        <v>9</v>
      </c>
      <c r="J32" s="11" t="s">
        <v>7</v>
      </c>
      <c r="K32" s="47" t="s">
        <v>212</v>
      </c>
      <c r="L32" s="11" t="s">
        <v>7</v>
      </c>
      <c r="M32" s="48" t="s">
        <v>29</v>
      </c>
      <c r="N32" s="102"/>
      <c r="O32" s="48" t="s">
        <v>11</v>
      </c>
    </row>
    <row r="33" spans="1:15" ht="16.8" customHeight="1" x14ac:dyDescent="0.3">
      <c r="A33" s="103">
        <v>1</v>
      </c>
      <c r="B33" s="30" t="s">
        <v>181</v>
      </c>
      <c r="C33" s="18" t="s">
        <v>182</v>
      </c>
      <c r="D33" s="30" t="s">
        <v>174</v>
      </c>
      <c r="E33" s="50">
        <v>6.03</v>
      </c>
      <c r="F33" s="20">
        <v>1</v>
      </c>
      <c r="G33" s="15">
        <v>145</v>
      </c>
      <c r="H33" s="20">
        <v>1</v>
      </c>
      <c r="I33" s="22">
        <v>7.6</v>
      </c>
      <c r="J33" s="20">
        <v>2</v>
      </c>
      <c r="K33" s="51" t="s">
        <v>245</v>
      </c>
      <c r="L33" s="20">
        <v>1</v>
      </c>
      <c r="M33" s="24">
        <f>SUM(F33,H33,J33,L33)</f>
        <v>5</v>
      </c>
      <c r="N33" s="16"/>
      <c r="O33" s="25">
        <v>1</v>
      </c>
    </row>
    <row r="34" spans="1:15" ht="15.6" x14ac:dyDescent="0.3">
      <c r="A34" s="103">
        <v>2</v>
      </c>
      <c r="B34" s="30" t="s">
        <v>100</v>
      </c>
      <c r="C34" s="30" t="s">
        <v>101</v>
      </c>
      <c r="D34" s="18" t="s">
        <v>91</v>
      </c>
      <c r="E34" s="50">
        <v>6.22</v>
      </c>
      <c r="F34" s="20">
        <v>2</v>
      </c>
      <c r="G34" s="15">
        <v>142</v>
      </c>
      <c r="H34" s="20">
        <v>2</v>
      </c>
      <c r="I34" s="22">
        <v>6.7</v>
      </c>
      <c r="J34" s="20">
        <v>4</v>
      </c>
      <c r="K34" s="51" t="s">
        <v>241</v>
      </c>
      <c r="L34" s="20">
        <v>2</v>
      </c>
      <c r="M34" s="24">
        <f>SUM(F34,H34,J34,L34)</f>
        <v>10</v>
      </c>
      <c r="N34" s="16"/>
      <c r="O34" s="26">
        <v>2</v>
      </c>
    </row>
    <row r="35" spans="1:15" ht="15.6" x14ac:dyDescent="0.3">
      <c r="A35" s="103">
        <v>3</v>
      </c>
      <c r="B35" s="30" t="s">
        <v>148</v>
      </c>
      <c r="C35" s="18" t="s">
        <v>149</v>
      </c>
      <c r="D35" s="30" t="s">
        <v>130</v>
      </c>
      <c r="E35" s="50">
        <v>6.78</v>
      </c>
      <c r="F35" s="20">
        <v>4</v>
      </c>
      <c r="G35" s="15">
        <v>139</v>
      </c>
      <c r="H35" s="20">
        <v>4</v>
      </c>
      <c r="I35" s="22">
        <v>9</v>
      </c>
      <c r="J35" s="20">
        <v>1</v>
      </c>
      <c r="K35" s="51" t="s">
        <v>243</v>
      </c>
      <c r="L35" s="20">
        <v>3</v>
      </c>
      <c r="M35" s="24">
        <f>SUM(F35,H35,J35,L35)</f>
        <v>12</v>
      </c>
      <c r="N35" s="16"/>
      <c r="O35" s="29">
        <v>3</v>
      </c>
    </row>
    <row r="36" spans="1:15" ht="15.6" x14ac:dyDescent="0.3">
      <c r="A36" s="103">
        <v>4</v>
      </c>
      <c r="B36" s="30" t="s">
        <v>100</v>
      </c>
      <c r="C36" s="18" t="s">
        <v>150</v>
      </c>
      <c r="D36" s="30" t="s">
        <v>130</v>
      </c>
      <c r="E36" s="50">
        <v>6.23</v>
      </c>
      <c r="F36" s="20">
        <v>3</v>
      </c>
      <c r="G36" s="15">
        <v>142</v>
      </c>
      <c r="H36" s="20">
        <v>2</v>
      </c>
      <c r="I36" s="22">
        <v>7.6</v>
      </c>
      <c r="J36" s="20">
        <v>2</v>
      </c>
      <c r="K36" s="51" t="s">
        <v>292</v>
      </c>
      <c r="L36" s="20">
        <v>6</v>
      </c>
      <c r="M36" s="24">
        <f>SUM(F36,H36,J36,L36)</f>
        <v>13</v>
      </c>
      <c r="N36" s="16"/>
      <c r="O36" s="31">
        <v>4</v>
      </c>
    </row>
    <row r="37" spans="1:15" ht="15.6" x14ac:dyDescent="0.3">
      <c r="A37" s="103">
        <v>5</v>
      </c>
      <c r="B37" s="104" t="s">
        <v>216</v>
      </c>
      <c r="C37" s="18" t="s">
        <v>96</v>
      </c>
      <c r="D37" s="104" t="s">
        <v>217</v>
      </c>
      <c r="E37" s="50">
        <v>6.85</v>
      </c>
      <c r="F37" s="20">
        <v>6</v>
      </c>
      <c r="G37" s="15">
        <v>116</v>
      </c>
      <c r="H37" s="20">
        <v>5</v>
      </c>
      <c r="I37" s="22">
        <v>5.9</v>
      </c>
      <c r="J37" s="20">
        <v>5</v>
      </c>
      <c r="K37" s="51" t="s">
        <v>242</v>
      </c>
      <c r="L37" s="20">
        <v>4</v>
      </c>
      <c r="M37" s="24">
        <f>SUM(F37,H37,J37,L37)</f>
        <v>20</v>
      </c>
      <c r="N37" s="16"/>
      <c r="O37" s="31">
        <v>5</v>
      </c>
    </row>
    <row r="38" spans="1:15" ht="15.6" x14ac:dyDescent="0.3">
      <c r="A38" s="103">
        <v>6</v>
      </c>
      <c r="B38" s="63" t="s">
        <v>151</v>
      </c>
      <c r="C38" s="64" t="s">
        <v>152</v>
      </c>
      <c r="D38" s="30" t="s">
        <v>153</v>
      </c>
      <c r="E38" s="50">
        <v>6.85</v>
      </c>
      <c r="F38" s="20">
        <v>5</v>
      </c>
      <c r="G38" s="15">
        <v>115</v>
      </c>
      <c r="H38" s="20">
        <v>6</v>
      </c>
      <c r="I38" s="22">
        <v>4.5999999999999996</v>
      </c>
      <c r="J38" s="20">
        <v>6</v>
      </c>
      <c r="K38" s="51" t="s">
        <v>244</v>
      </c>
      <c r="L38" s="20">
        <v>5</v>
      </c>
      <c r="M38" s="24">
        <f>SUM(F38,H38,J38,L38)</f>
        <v>22</v>
      </c>
      <c r="N38" s="16"/>
      <c r="O38" s="31">
        <v>6</v>
      </c>
    </row>
    <row r="39" spans="1:15" ht="15.6" x14ac:dyDescent="0.3">
      <c r="A39" s="98"/>
      <c r="B39" s="30"/>
      <c r="C39" s="30"/>
      <c r="D39" s="18"/>
      <c r="E39" s="50"/>
      <c r="F39" s="20"/>
      <c r="G39" s="15"/>
      <c r="H39" s="20"/>
      <c r="I39" s="22"/>
      <c r="J39" s="20"/>
      <c r="K39" s="51"/>
      <c r="L39" s="20"/>
      <c r="M39" s="24"/>
      <c r="N39" s="16"/>
      <c r="O39" s="52"/>
    </row>
    <row r="40" spans="1:15" ht="15.6" x14ac:dyDescent="0.3">
      <c r="A40" s="98"/>
      <c r="B40" s="30"/>
      <c r="C40" s="30"/>
      <c r="D40" s="18"/>
      <c r="E40" s="50"/>
      <c r="F40" s="20"/>
      <c r="G40" s="15"/>
      <c r="H40" s="20"/>
      <c r="I40" s="22"/>
      <c r="J40" s="20"/>
      <c r="K40" s="51"/>
      <c r="L40" s="20"/>
      <c r="M40" s="24"/>
      <c r="N40" s="16"/>
      <c r="O40" s="52"/>
    </row>
    <row r="41" spans="1:15" ht="15.6" x14ac:dyDescent="0.3">
      <c r="A41" s="36"/>
      <c r="B41" s="49"/>
      <c r="C41" s="30"/>
      <c r="D41" s="18"/>
      <c r="E41" s="50"/>
      <c r="F41" s="20"/>
      <c r="G41" s="15"/>
      <c r="H41" s="20"/>
      <c r="I41" s="22"/>
      <c r="J41" s="20"/>
      <c r="K41" s="51"/>
      <c r="L41" s="20"/>
      <c r="M41" s="24"/>
      <c r="N41" s="16"/>
      <c r="O41" s="52"/>
    </row>
    <row r="42" spans="1:15" ht="15.6" x14ac:dyDescent="0.3">
      <c r="A42" s="53"/>
      <c r="B42" s="49"/>
      <c r="C42" s="30"/>
      <c r="D42" s="18"/>
      <c r="E42" s="33"/>
      <c r="F42" s="20"/>
      <c r="G42" s="33"/>
      <c r="H42" s="20"/>
      <c r="I42" s="33"/>
      <c r="J42" s="20"/>
      <c r="K42" s="33"/>
      <c r="L42" s="20"/>
      <c r="M42" s="24"/>
      <c r="N42" s="33"/>
      <c r="O42" s="33"/>
    </row>
    <row r="43" spans="1:15" ht="15.6" x14ac:dyDescent="0.3">
      <c r="A43" s="28"/>
      <c r="B43" s="49"/>
      <c r="C43" s="30"/>
      <c r="D43" s="18"/>
      <c r="E43" s="28"/>
      <c r="F43" s="20"/>
      <c r="G43" s="28"/>
      <c r="H43" s="20"/>
      <c r="I43" s="28"/>
      <c r="J43" s="20"/>
      <c r="K43" s="28"/>
      <c r="L43" s="20"/>
      <c r="M43" s="24"/>
      <c r="N43" s="28"/>
      <c r="O43" s="28"/>
    </row>
    <row r="44" spans="1:15" ht="15.6" x14ac:dyDescent="0.3">
      <c r="A44" s="28"/>
      <c r="B44" s="49"/>
      <c r="C44" s="30"/>
      <c r="D44" s="18"/>
      <c r="E44" s="28"/>
      <c r="F44" s="20"/>
      <c r="G44" s="28"/>
      <c r="H44" s="20"/>
      <c r="I44" s="28"/>
      <c r="J44" s="20"/>
      <c r="K44" s="28"/>
      <c r="L44" s="20"/>
      <c r="M44" s="24"/>
      <c r="N44" s="28"/>
      <c r="O44" s="28"/>
    </row>
    <row r="45" spans="1:15" ht="15.6" x14ac:dyDescent="0.3">
      <c r="A45" s="28"/>
      <c r="B45" s="28"/>
      <c r="C45" s="28"/>
      <c r="D45" s="28"/>
      <c r="E45" s="28"/>
      <c r="F45" s="20"/>
      <c r="G45" s="28"/>
      <c r="H45" s="20"/>
      <c r="I45" s="28"/>
      <c r="J45" s="20"/>
      <c r="K45" s="28"/>
      <c r="L45" s="20"/>
      <c r="M45" s="24"/>
      <c r="N45" s="28"/>
      <c r="O45" s="28"/>
    </row>
    <row r="46" spans="1:15" ht="15.6" x14ac:dyDescent="0.3">
      <c r="A46" s="28"/>
      <c r="B46" s="28"/>
      <c r="C46" s="28"/>
      <c r="D46" s="28"/>
      <c r="E46" s="28"/>
      <c r="F46" s="20"/>
      <c r="G46" s="28"/>
      <c r="H46" s="20"/>
      <c r="I46" s="28"/>
      <c r="J46" s="20"/>
      <c r="K46" s="28"/>
      <c r="L46" s="20"/>
      <c r="M46" s="24"/>
      <c r="N46" s="28"/>
      <c r="O46" s="28"/>
    </row>
  </sheetData>
  <sortState xmlns:xlrd2="http://schemas.microsoft.com/office/spreadsheetml/2017/richdata2" ref="A33:O38">
    <sortCondition ref="M33:M38"/>
  </sortState>
  <mergeCells count="4">
    <mergeCell ref="A1:M1"/>
    <mergeCell ref="D2:H2"/>
    <mergeCell ref="A30:M30"/>
    <mergeCell ref="D31:I3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3DD5-A8D1-4266-B1A2-DD1218404EF6}">
  <dimension ref="A1:O48"/>
  <sheetViews>
    <sheetView topLeftCell="A19" workbookViewId="0">
      <selection activeCell="T45" sqref="T45"/>
    </sheetView>
  </sheetViews>
  <sheetFormatPr defaultRowHeight="14.4" x14ac:dyDescent="0.3"/>
  <cols>
    <col min="1" max="1" width="4.5546875" customWidth="1"/>
    <col min="2" max="2" width="12.6640625" customWidth="1"/>
    <col min="3" max="3" width="14.77734375" customWidth="1"/>
    <col min="4" max="4" width="12.21875" customWidth="1"/>
    <col min="5" max="5" width="7.5546875" customWidth="1"/>
    <col min="6" max="6" width="6.109375" customWidth="1"/>
    <col min="7" max="7" width="10.6640625" customWidth="1"/>
    <col min="8" max="8" width="6" customWidth="1"/>
    <col min="9" max="9" width="10.5546875" customWidth="1"/>
    <col min="10" max="10" width="6.44140625" customWidth="1"/>
    <col min="11" max="11" width="9.88671875" customWidth="1"/>
    <col min="12" max="12" width="5.77734375" customWidth="1"/>
    <col min="14" max="14" width="16.77734375" hidden="1" customWidth="1"/>
  </cols>
  <sheetData>
    <row r="1" spans="1:15" ht="17.399999999999999" x14ac:dyDescent="0.3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5" ht="17.399999999999999" x14ac:dyDescent="0.3">
      <c r="A2" s="1" t="s">
        <v>0</v>
      </c>
      <c r="B2" s="2"/>
      <c r="C2" s="3"/>
      <c r="D2" s="75" t="s">
        <v>33</v>
      </c>
      <c r="E2" s="76"/>
      <c r="F2" s="76"/>
      <c r="G2" s="76"/>
      <c r="H2" s="76"/>
      <c r="I2" s="3"/>
      <c r="J2" s="3"/>
      <c r="K2" s="3"/>
      <c r="L2" s="4"/>
      <c r="M2" s="5" t="s">
        <v>35</v>
      </c>
      <c r="N2" s="6"/>
      <c r="O2" s="7"/>
    </row>
    <row r="3" spans="1:15" ht="31.8" x14ac:dyDescent="0.3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1" t="s">
        <v>7</v>
      </c>
      <c r="I3" s="12" t="s">
        <v>9</v>
      </c>
      <c r="J3" s="11" t="s">
        <v>7</v>
      </c>
      <c r="K3" s="13" t="s">
        <v>10</v>
      </c>
      <c r="L3" s="11" t="s">
        <v>7</v>
      </c>
      <c r="M3" s="9" t="s">
        <v>29</v>
      </c>
      <c r="N3" s="14" t="s">
        <v>11</v>
      </c>
      <c r="O3" s="12" t="s">
        <v>11</v>
      </c>
    </row>
    <row r="4" spans="1:15" ht="15.6" x14ac:dyDescent="0.3">
      <c r="A4" s="27">
        <v>1</v>
      </c>
      <c r="B4" s="63" t="s">
        <v>156</v>
      </c>
      <c r="C4" s="64" t="s">
        <v>157</v>
      </c>
      <c r="D4" s="32" t="s">
        <v>153</v>
      </c>
      <c r="E4" s="19">
        <v>5.35</v>
      </c>
      <c r="F4" s="20">
        <v>1</v>
      </c>
      <c r="G4" s="21">
        <v>200</v>
      </c>
      <c r="H4" s="20">
        <v>1</v>
      </c>
      <c r="I4" s="22">
        <v>7.3</v>
      </c>
      <c r="J4" s="20">
        <v>3</v>
      </c>
      <c r="K4" s="23" t="s">
        <v>248</v>
      </c>
      <c r="L4" s="20">
        <v>1</v>
      </c>
      <c r="M4" s="24">
        <f>SUM(F4,H4, J4,L4)</f>
        <v>6</v>
      </c>
      <c r="N4" s="15"/>
      <c r="O4" s="25">
        <v>1</v>
      </c>
    </row>
    <row r="5" spans="1:15" ht="15.6" x14ac:dyDescent="0.3">
      <c r="A5" s="65">
        <v>2</v>
      </c>
      <c r="B5" s="16" t="s">
        <v>106</v>
      </c>
      <c r="C5" s="17" t="s">
        <v>107</v>
      </c>
      <c r="D5" s="18" t="s">
        <v>91</v>
      </c>
      <c r="E5" s="19">
        <v>5.87</v>
      </c>
      <c r="F5" s="20">
        <v>2</v>
      </c>
      <c r="G5" s="21">
        <v>183</v>
      </c>
      <c r="H5" s="20">
        <v>2</v>
      </c>
      <c r="I5" s="22">
        <v>9.5</v>
      </c>
      <c r="J5" s="20">
        <v>1</v>
      </c>
      <c r="K5" s="23" t="s">
        <v>247</v>
      </c>
      <c r="L5" s="20">
        <v>2</v>
      </c>
      <c r="M5" s="24">
        <f>SUM(F5,H5, J5,L5)</f>
        <v>7</v>
      </c>
      <c r="N5" s="15"/>
      <c r="O5" s="26">
        <v>2</v>
      </c>
    </row>
    <row r="6" spans="1:15" ht="15.6" x14ac:dyDescent="0.3">
      <c r="A6" s="65">
        <v>3</v>
      </c>
      <c r="B6" s="16" t="s">
        <v>104</v>
      </c>
      <c r="C6" s="17" t="s">
        <v>105</v>
      </c>
      <c r="D6" s="18" t="s">
        <v>91</v>
      </c>
      <c r="E6" s="19">
        <v>6.31</v>
      </c>
      <c r="F6" s="20">
        <v>3</v>
      </c>
      <c r="G6" s="21">
        <v>148</v>
      </c>
      <c r="H6" s="20">
        <v>3</v>
      </c>
      <c r="I6" s="22">
        <v>9.1</v>
      </c>
      <c r="J6" s="20">
        <v>2</v>
      </c>
      <c r="K6" s="23" t="s">
        <v>246</v>
      </c>
      <c r="L6" s="20">
        <v>3</v>
      </c>
      <c r="M6" s="24">
        <f>SUM(F6,H6, J6,L6)</f>
        <v>11</v>
      </c>
      <c r="N6" s="15"/>
      <c r="O6" s="29">
        <v>3</v>
      </c>
    </row>
    <row r="7" spans="1:15" ht="15.6" x14ac:dyDescent="0.3">
      <c r="A7" s="27">
        <v>4</v>
      </c>
      <c r="B7" s="63" t="s">
        <v>193</v>
      </c>
      <c r="C7" s="64" t="s">
        <v>194</v>
      </c>
      <c r="D7" s="32" t="s">
        <v>174</v>
      </c>
      <c r="E7" s="19">
        <v>6.65</v>
      </c>
      <c r="F7" s="20">
        <v>5</v>
      </c>
      <c r="G7" s="21">
        <v>117</v>
      </c>
      <c r="H7" s="20">
        <v>7</v>
      </c>
      <c r="I7" s="22">
        <v>6.08</v>
      </c>
      <c r="J7" s="20">
        <v>6</v>
      </c>
      <c r="K7" s="23" t="s">
        <v>251</v>
      </c>
      <c r="L7" s="20">
        <v>4</v>
      </c>
      <c r="M7" s="24">
        <f>SUM(F7,H7, J7,L7)</f>
        <v>22</v>
      </c>
      <c r="N7" s="15"/>
      <c r="O7" s="31">
        <v>4</v>
      </c>
    </row>
    <row r="8" spans="1:15" ht="15.6" x14ac:dyDescent="0.3">
      <c r="A8" s="65">
        <v>5</v>
      </c>
      <c r="B8" s="30" t="s">
        <v>147</v>
      </c>
      <c r="C8" s="30" t="s">
        <v>218</v>
      </c>
      <c r="D8" s="18" t="s">
        <v>130</v>
      </c>
      <c r="E8" s="19">
        <v>6.78</v>
      </c>
      <c r="F8" s="20">
        <v>6</v>
      </c>
      <c r="G8" s="21">
        <v>135</v>
      </c>
      <c r="H8" s="20">
        <v>4</v>
      </c>
      <c r="I8" s="22">
        <v>6.7</v>
      </c>
      <c r="J8" s="20">
        <v>4</v>
      </c>
      <c r="K8" s="23" t="s">
        <v>291</v>
      </c>
      <c r="L8" s="20">
        <v>8</v>
      </c>
      <c r="M8" s="24">
        <f>SUM(F8,H8, J8,L8)</f>
        <v>22</v>
      </c>
      <c r="N8" s="15"/>
      <c r="O8" s="31">
        <v>5</v>
      </c>
    </row>
    <row r="9" spans="1:15" ht="15.6" x14ac:dyDescent="0.3">
      <c r="A9" s="65">
        <v>6</v>
      </c>
      <c r="B9" s="63" t="s">
        <v>164</v>
      </c>
      <c r="C9" s="64" t="s">
        <v>165</v>
      </c>
      <c r="D9" s="32" t="s">
        <v>153</v>
      </c>
      <c r="E9" s="19">
        <v>6.53</v>
      </c>
      <c r="F9" s="20">
        <v>4</v>
      </c>
      <c r="G9" s="21">
        <v>104</v>
      </c>
      <c r="H9" s="20">
        <v>8</v>
      </c>
      <c r="I9" s="22">
        <v>6.07</v>
      </c>
      <c r="J9" s="20">
        <v>7</v>
      </c>
      <c r="K9" s="23" t="s">
        <v>250</v>
      </c>
      <c r="L9" s="20">
        <v>5</v>
      </c>
      <c r="M9" s="24">
        <f>SUM(F9,H9, J9,L9)</f>
        <v>24</v>
      </c>
      <c r="N9" s="15"/>
      <c r="O9" s="31">
        <v>6</v>
      </c>
    </row>
    <row r="10" spans="1:15" ht="15.6" x14ac:dyDescent="0.3">
      <c r="A10" s="27">
        <v>7</v>
      </c>
      <c r="B10" s="63" t="s">
        <v>195</v>
      </c>
      <c r="C10" s="64" t="s">
        <v>196</v>
      </c>
      <c r="D10" s="32" t="s">
        <v>174</v>
      </c>
      <c r="E10" s="19">
        <v>7.16</v>
      </c>
      <c r="F10" s="20">
        <v>7</v>
      </c>
      <c r="G10" s="21">
        <v>125</v>
      </c>
      <c r="H10" s="20">
        <v>5</v>
      </c>
      <c r="I10" s="22">
        <v>6.39</v>
      </c>
      <c r="J10" s="20">
        <v>5</v>
      </c>
      <c r="K10" s="23" t="s">
        <v>252</v>
      </c>
      <c r="L10" s="20">
        <v>7</v>
      </c>
      <c r="M10" s="24">
        <f>SUM(F10,H10, J10,L10)</f>
        <v>24</v>
      </c>
      <c r="N10" s="15"/>
      <c r="O10" s="31">
        <v>7</v>
      </c>
    </row>
    <row r="11" spans="1:15" ht="15.6" x14ac:dyDescent="0.3">
      <c r="A11" s="65">
        <v>8</v>
      </c>
      <c r="B11" s="63" t="s">
        <v>162</v>
      </c>
      <c r="C11" s="64" t="s">
        <v>163</v>
      </c>
      <c r="D11" s="32" t="s">
        <v>153</v>
      </c>
      <c r="E11" s="19">
        <v>7.16</v>
      </c>
      <c r="F11" s="20">
        <v>7</v>
      </c>
      <c r="G11" s="21">
        <v>121</v>
      </c>
      <c r="H11" s="20">
        <v>6</v>
      </c>
      <c r="I11" s="22">
        <v>4.75</v>
      </c>
      <c r="J11" s="20">
        <v>8</v>
      </c>
      <c r="K11" s="23" t="s">
        <v>249</v>
      </c>
      <c r="L11" s="20">
        <v>6</v>
      </c>
      <c r="M11" s="24">
        <f>SUM(F11,H11, J11,L11)</f>
        <v>27</v>
      </c>
      <c r="N11" s="15"/>
      <c r="O11" s="31">
        <v>8</v>
      </c>
    </row>
    <row r="12" spans="1:15" ht="15.6" x14ac:dyDescent="0.3">
      <c r="A12" s="16"/>
      <c r="B12" s="63"/>
      <c r="C12" s="64"/>
      <c r="D12" s="32"/>
      <c r="E12" s="99"/>
      <c r="F12" s="20"/>
      <c r="G12" s="99"/>
      <c r="H12" s="20"/>
      <c r="I12" s="99"/>
      <c r="J12" s="20"/>
      <c r="K12" s="100"/>
      <c r="L12" s="20"/>
      <c r="M12" s="24">
        <f t="shared" ref="M12:M23" si="0">SUM(F12,H12, J12,L12)</f>
        <v>0</v>
      </c>
      <c r="N12" s="92"/>
      <c r="O12" s="25"/>
    </row>
    <row r="13" spans="1:15" ht="15.6" x14ac:dyDescent="0.3">
      <c r="A13" s="33"/>
      <c r="B13" s="17"/>
      <c r="C13" s="17"/>
      <c r="D13" s="18"/>
      <c r="E13" s="28"/>
      <c r="F13" s="20"/>
      <c r="G13" s="28"/>
      <c r="H13" s="20"/>
      <c r="I13" s="28"/>
      <c r="J13" s="20"/>
      <c r="K13" s="28"/>
      <c r="L13" s="20"/>
      <c r="M13" s="24">
        <f t="shared" si="0"/>
        <v>0</v>
      </c>
      <c r="N13" s="28"/>
      <c r="O13" s="25"/>
    </row>
    <row r="14" spans="1:15" ht="15.6" x14ac:dyDescent="0.3">
      <c r="A14" s="33"/>
      <c r="B14" s="28"/>
      <c r="C14" s="28"/>
      <c r="D14" s="28"/>
      <c r="E14" s="28"/>
      <c r="F14" s="20"/>
      <c r="G14" s="28"/>
      <c r="H14" s="20"/>
      <c r="I14" s="28"/>
      <c r="J14" s="20"/>
      <c r="K14" s="28"/>
      <c r="L14" s="20"/>
      <c r="M14" s="24">
        <f t="shared" si="0"/>
        <v>0</v>
      </c>
      <c r="N14" s="28"/>
      <c r="O14" s="25"/>
    </row>
    <row r="15" spans="1:15" ht="15.6" x14ac:dyDescent="0.3">
      <c r="A15" s="33"/>
      <c r="B15" s="28"/>
      <c r="C15" s="28"/>
      <c r="D15" s="28"/>
      <c r="E15" s="28"/>
      <c r="F15" s="20"/>
      <c r="G15" s="28"/>
      <c r="H15" s="20"/>
      <c r="I15" s="28"/>
      <c r="J15" s="20"/>
      <c r="K15" s="28"/>
      <c r="L15" s="20"/>
      <c r="M15" s="24">
        <f t="shared" si="0"/>
        <v>0</v>
      </c>
      <c r="N15" s="28"/>
      <c r="O15" s="25"/>
    </row>
    <row r="16" spans="1:15" ht="15.6" x14ac:dyDescent="0.3">
      <c r="A16" s="33"/>
      <c r="B16" s="28"/>
      <c r="C16" s="28"/>
      <c r="D16" s="28"/>
      <c r="E16" s="28"/>
      <c r="F16" s="20"/>
      <c r="G16" s="28"/>
      <c r="H16" s="20"/>
      <c r="I16" s="28"/>
      <c r="J16" s="20"/>
      <c r="K16" s="28"/>
      <c r="L16" s="20"/>
      <c r="M16" s="24">
        <f t="shared" si="0"/>
        <v>0</v>
      </c>
      <c r="N16" s="28"/>
      <c r="O16" s="25"/>
    </row>
    <row r="17" spans="1:15" ht="15.6" x14ac:dyDescent="0.3">
      <c r="A17" s="36"/>
      <c r="B17" s="17"/>
      <c r="C17" s="17"/>
      <c r="D17" s="18"/>
      <c r="E17" s="28"/>
      <c r="F17" s="20"/>
      <c r="G17" s="28"/>
      <c r="H17" s="20"/>
      <c r="I17" s="28"/>
      <c r="J17" s="20"/>
      <c r="K17" s="28"/>
      <c r="L17" s="20"/>
      <c r="M17" s="24">
        <f t="shared" si="0"/>
        <v>0</v>
      </c>
      <c r="N17" s="28"/>
      <c r="O17" s="25"/>
    </row>
    <row r="18" spans="1:15" ht="15.6" x14ac:dyDescent="0.3">
      <c r="A18" s="36"/>
      <c r="B18" s="17"/>
      <c r="C18" s="17"/>
      <c r="D18" s="37"/>
      <c r="E18" s="28"/>
      <c r="F18" s="20"/>
      <c r="G18" s="28"/>
      <c r="H18" s="20"/>
      <c r="I18" s="28"/>
      <c r="J18" s="20"/>
      <c r="K18" s="28"/>
      <c r="L18" s="20"/>
      <c r="M18" s="24">
        <f t="shared" si="0"/>
        <v>0</v>
      </c>
      <c r="N18" s="28"/>
      <c r="O18" s="25"/>
    </row>
    <row r="19" spans="1:15" ht="15.6" x14ac:dyDescent="0.3">
      <c r="A19" s="36"/>
      <c r="B19" s="17"/>
      <c r="C19" s="17"/>
      <c r="D19" s="37"/>
      <c r="E19" s="28"/>
      <c r="F19" s="20"/>
      <c r="G19" s="28"/>
      <c r="H19" s="20"/>
      <c r="I19" s="28"/>
      <c r="J19" s="20"/>
      <c r="K19" s="28"/>
      <c r="L19" s="20"/>
      <c r="M19" s="24">
        <f t="shared" si="0"/>
        <v>0</v>
      </c>
      <c r="N19" s="28"/>
      <c r="O19" s="25"/>
    </row>
    <row r="20" spans="1:15" ht="15.6" x14ac:dyDescent="0.3">
      <c r="A20" s="36"/>
      <c r="B20" s="17"/>
      <c r="C20" s="17"/>
      <c r="D20" s="37"/>
      <c r="E20" s="28"/>
      <c r="F20" s="20"/>
      <c r="G20" s="28"/>
      <c r="H20" s="20"/>
      <c r="I20" s="28"/>
      <c r="J20" s="20"/>
      <c r="K20" s="28"/>
      <c r="L20" s="20"/>
      <c r="M20" s="24">
        <f t="shared" si="0"/>
        <v>0</v>
      </c>
      <c r="N20" s="28"/>
      <c r="O20" s="25"/>
    </row>
    <row r="21" spans="1:15" ht="15.6" x14ac:dyDescent="0.3">
      <c r="A21" s="36"/>
      <c r="B21" s="17"/>
      <c r="C21" s="17"/>
      <c r="D21" s="37"/>
      <c r="E21" s="38"/>
      <c r="F21" s="20"/>
      <c r="G21" s="38"/>
      <c r="H21" s="20"/>
      <c r="I21" s="38"/>
      <c r="J21" s="20"/>
      <c r="K21" s="38"/>
      <c r="L21" s="20"/>
      <c r="M21" s="24">
        <f t="shared" si="0"/>
        <v>0</v>
      </c>
      <c r="O21" s="39"/>
    </row>
    <row r="22" spans="1:15" ht="15.6" x14ac:dyDescent="0.3">
      <c r="A22" s="36"/>
      <c r="B22" s="17"/>
      <c r="C22" s="17"/>
      <c r="D22" s="37"/>
      <c r="E22" s="28"/>
      <c r="F22" s="20"/>
      <c r="G22" s="28"/>
      <c r="H22" s="20"/>
      <c r="I22" s="28"/>
      <c r="J22" s="20"/>
      <c r="K22" s="28"/>
      <c r="L22" s="20"/>
      <c r="M22" s="24">
        <f t="shared" si="0"/>
        <v>0</v>
      </c>
      <c r="O22" s="25"/>
    </row>
    <row r="23" spans="1:15" ht="18" x14ac:dyDescent="0.35">
      <c r="A23" s="33"/>
      <c r="B23" s="40"/>
      <c r="C23" s="40"/>
      <c r="D23" s="41"/>
      <c r="E23" s="42"/>
      <c r="F23" s="20"/>
      <c r="G23" s="42"/>
      <c r="H23" s="20"/>
      <c r="I23" s="42"/>
      <c r="J23" s="20"/>
      <c r="K23" s="42"/>
      <c r="L23" s="20"/>
      <c r="M23" s="24">
        <f t="shared" si="0"/>
        <v>0</v>
      </c>
      <c r="O23" s="43"/>
    </row>
    <row r="24" spans="1:15" ht="18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18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18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18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4.4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9.8" customHeight="1" x14ac:dyDescent="0.3">
      <c r="A29" s="73" t="s">
        <v>36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4"/>
    </row>
    <row r="30" spans="1:15" ht="17.399999999999999" x14ac:dyDescent="0.3">
      <c r="A30" s="1" t="s">
        <v>0</v>
      </c>
      <c r="B30" s="46"/>
      <c r="C30" s="3"/>
      <c r="D30" s="77" t="s">
        <v>34</v>
      </c>
      <c r="E30" s="76"/>
      <c r="F30" s="76"/>
      <c r="G30" s="76"/>
      <c r="H30" s="76"/>
      <c r="I30" s="76"/>
      <c r="J30" s="3"/>
      <c r="K30" s="3"/>
      <c r="L30" s="4"/>
      <c r="M30" s="5" t="s">
        <v>35</v>
      </c>
      <c r="N30" s="6"/>
      <c r="O30" s="7"/>
    </row>
    <row r="31" spans="1:15" ht="31.8" x14ac:dyDescent="0.35">
      <c r="A31" s="8" t="s">
        <v>2</v>
      </c>
      <c r="B31" s="9" t="s">
        <v>3</v>
      </c>
      <c r="C31" s="9" t="s">
        <v>4</v>
      </c>
      <c r="D31" s="10" t="s">
        <v>5</v>
      </c>
      <c r="E31" s="11" t="s">
        <v>6</v>
      </c>
      <c r="F31" s="11" t="s">
        <v>7</v>
      </c>
      <c r="G31" s="11" t="s">
        <v>26</v>
      </c>
      <c r="H31" s="11" t="s">
        <v>7</v>
      </c>
      <c r="I31" s="12" t="s">
        <v>9</v>
      </c>
      <c r="J31" s="11" t="s">
        <v>7</v>
      </c>
      <c r="K31" s="47" t="s">
        <v>27</v>
      </c>
      <c r="L31" s="11" t="s">
        <v>7</v>
      </c>
      <c r="M31" s="48"/>
      <c r="N31" s="102"/>
      <c r="O31" s="48" t="s">
        <v>11</v>
      </c>
    </row>
    <row r="32" spans="1:15" ht="16.8" customHeight="1" x14ac:dyDescent="0.3">
      <c r="A32" s="96">
        <v>1</v>
      </c>
      <c r="B32" s="49" t="s">
        <v>145</v>
      </c>
      <c r="C32" s="18" t="s">
        <v>146</v>
      </c>
      <c r="D32" s="30" t="s">
        <v>130</v>
      </c>
      <c r="E32" s="89">
        <v>5.56</v>
      </c>
      <c r="F32" s="20">
        <v>1</v>
      </c>
      <c r="G32" s="32">
        <v>182</v>
      </c>
      <c r="H32" s="20">
        <v>1</v>
      </c>
      <c r="I32" s="19">
        <v>7.2</v>
      </c>
      <c r="J32" s="20">
        <v>3</v>
      </c>
      <c r="K32" s="101" t="s">
        <v>256</v>
      </c>
      <c r="L32" s="20">
        <v>2</v>
      </c>
      <c r="M32" s="24">
        <f>SUM(F32,H32,J32,L32)</f>
        <v>7</v>
      </c>
      <c r="N32" s="16"/>
      <c r="O32" s="25">
        <v>1</v>
      </c>
    </row>
    <row r="33" spans="1:15" ht="15.6" x14ac:dyDescent="0.3">
      <c r="A33" s="96">
        <v>2</v>
      </c>
      <c r="B33" s="30" t="s">
        <v>189</v>
      </c>
      <c r="C33" s="18" t="s">
        <v>190</v>
      </c>
      <c r="D33" s="49" t="s">
        <v>174</v>
      </c>
      <c r="E33" s="89">
        <v>5.78</v>
      </c>
      <c r="F33" s="20">
        <v>2</v>
      </c>
      <c r="G33" s="32">
        <v>155</v>
      </c>
      <c r="H33" s="20">
        <v>5</v>
      </c>
      <c r="I33" s="19">
        <v>7.4</v>
      </c>
      <c r="J33" s="20">
        <v>2</v>
      </c>
      <c r="K33" s="101" t="s">
        <v>259</v>
      </c>
      <c r="L33" s="20">
        <v>1</v>
      </c>
      <c r="M33" s="24">
        <f>SUM(F33,H33,J33,L33)</f>
        <v>10</v>
      </c>
      <c r="N33" s="16"/>
      <c r="O33" s="26">
        <v>2</v>
      </c>
    </row>
    <row r="34" spans="1:15" ht="15.6" x14ac:dyDescent="0.3">
      <c r="A34" s="96">
        <v>3</v>
      </c>
      <c r="B34" s="30" t="s">
        <v>108</v>
      </c>
      <c r="C34" s="30" t="s">
        <v>109</v>
      </c>
      <c r="D34" s="41" t="s">
        <v>91</v>
      </c>
      <c r="E34" s="89">
        <v>5.9</v>
      </c>
      <c r="F34" s="20">
        <v>3</v>
      </c>
      <c r="G34" s="32">
        <v>165</v>
      </c>
      <c r="H34" s="20">
        <v>3</v>
      </c>
      <c r="I34" s="19">
        <v>9.6999999999999993</v>
      </c>
      <c r="J34" s="20">
        <v>1</v>
      </c>
      <c r="K34" s="101" t="s">
        <v>253</v>
      </c>
      <c r="L34" s="20">
        <v>6</v>
      </c>
      <c r="M34" s="24">
        <f>SUM(F34,H34,J34,L34)</f>
        <v>13</v>
      </c>
      <c r="N34" s="16"/>
      <c r="O34" s="29">
        <v>3</v>
      </c>
    </row>
    <row r="35" spans="1:15" ht="15.6" x14ac:dyDescent="0.3">
      <c r="A35" s="96">
        <v>4</v>
      </c>
      <c r="B35" s="30" t="s">
        <v>191</v>
      </c>
      <c r="C35" s="18" t="s">
        <v>192</v>
      </c>
      <c r="D35" s="30" t="s">
        <v>174</v>
      </c>
      <c r="E35" s="89">
        <v>5.94</v>
      </c>
      <c r="F35" s="20">
        <v>4</v>
      </c>
      <c r="G35" s="32">
        <v>164</v>
      </c>
      <c r="H35" s="20">
        <v>4</v>
      </c>
      <c r="I35" s="19">
        <v>6.2</v>
      </c>
      <c r="J35" s="20">
        <v>4</v>
      </c>
      <c r="K35" s="101" t="s">
        <v>260</v>
      </c>
      <c r="L35" s="20">
        <v>3</v>
      </c>
      <c r="M35" s="24">
        <f>SUM(F35,H35,J35,L35)</f>
        <v>15</v>
      </c>
      <c r="N35" s="16"/>
      <c r="O35" s="31">
        <v>4</v>
      </c>
    </row>
    <row r="36" spans="1:15" ht="15.6" x14ac:dyDescent="0.3">
      <c r="A36" s="96">
        <v>5</v>
      </c>
      <c r="B36" s="30" t="s">
        <v>143</v>
      </c>
      <c r="C36" s="18" t="s">
        <v>144</v>
      </c>
      <c r="D36" s="30" t="s">
        <v>130</v>
      </c>
      <c r="E36" s="89">
        <v>6.13</v>
      </c>
      <c r="F36" s="20">
        <v>5</v>
      </c>
      <c r="G36" s="32">
        <v>170</v>
      </c>
      <c r="H36" s="20">
        <v>2</v>
      </c>
      <c r="I36" s="19">
        <v>6</v>
      </c>
      <c r="J36" s="20">
        <v>5</v>
      </c>
      <c r="K36" s="101" t="s">
        <v>255</v>
      </c>
      <c r="L36" s="20">
        <v>4</v>
      </c>
      <c r="M36" s="24">
        <f>SUM(F36,H36,J36,L36)</f>
        <v>16</v>
      </c>
      <c r="N36" s="16"/>
      <c r="O36" s="31">
        <v>5</v>
      </c>
    </row>
    <row r="37" spans="1:15" ht="15.6" x14ac:dyDescent="0.3">
      <c r="A37" s="96">
        <v>6</v>
      </c>
      <c r="B37" s="63" t="s">
        <v>158</v>
      </c>
      <c r="C37" s="64" t="s">
        <v>159</v>
      </c>
      <c r="D37" s="30" t="s">
        <v>153</v>
      </c>
      <c r="E37" s="89">
        <v>6.31</v>
      </c>
      <c r="F37" s="20">
        <v>6</v>
      </c>
      <c r="G37" s="32">
        <v>135</v>
      </c>
      <c r="H37" s="20">
        <v>6</v>
      </c>
      <c r="I37" s="19">
        <v>5.7</v>
      </c>
      <c r="J37" s="20">
        <v>6</v>
      </c>
      <c r="K37" s="101" t="s">
        <v>257</v>
      </c>
      <c r="L37" s="20">
        <v>7</v>
      </c>
      <c r="M37" s="24">
        <f>SUM(F37,H37,J37,L37)</f>
        <v>25</v>
      </c>
      <c r="N37" s="16"/>
      <c r="O37" s="31">
        <v>6</v>
      </c>
    </row>
    <row r="38" spans="1:15" ht="15.6" x14ac:dyDescent="0.3">
      <c r="A38" s="96">
        <v>7</v>
      </c>
      <c r="B38" s="30" t="s">
        <v>127</v>
      </c>
      <c r="C38" s="18" t="s">
        <v>128</v>
      </c>
      <c r="D38" s="30" t="s">
        <v>73</v>
      </c>
      <c r="E38" s="89">
        <v>6.65</v>
      </c>
      <c r="F38" s="20">
        <v>7</v>
      </c>
      <c r="G38" s="32">
        <v>128</v>
      </c>
      <c r="H38" s="20">
        <v>7</v>
      </c>
      <c r="I38" s="19">
        <v>3.7</v>
      </c>
      <c r="J38" s="20">
        <v>8</v>
      </c>
      <c r="K38" s="101" t="s">
        <v>254</v>
      </c>
      <c r="L38" s="20">
        <v>5</v>
      </c>
      <c r="M38" s="24">
        <f>SUM(F38,H38,J38,L38)</f>
        <v>27</v>
      </c>
      <c r="N38" s="16"/>
      <c r="O38" s="31">
        <v>7</v>
      </c>
    </row>
    <row r="39" spans="1:15" ht="15.6" x14ac:dyDescent="0.3">
      <c r="A39" s="96">
        <v>8</v>
      </c>
      <c r="B39" s="79" t="s">
        <v>160</v>
      </c>
      <c r="C39" s="80" t="s">
        <v>161</v>
      </c>
      <c r="D39" s="30" t="s">
        <v>153</v>
      </c>
      <c r="E39" s="89">
        <v>6.97</v>
      </c>
      <c r="F39" s="20">
        <v>8</v>
      </c>
      <c r="G39" s="32">
        <v>96</v>
      </c>
      <c r="H39" s="20">
        <v>8</v>
      </c>
      <c r="I39" s="19">
        <v>5</v>
      </c>
      <c r="J39" s="20">
        <v>7</v>
      </c>
      <c r="K39" s="101" t="s">
        <v>258</v>
      </c>
      <c r="L39" s="20">
        <v>8</v>
      </c>
      <c r="M39" s="24">
        <f>SUM(F39,H39,J39,L39)</f>
        <v>31</v>
      </c>
      <c r="N39" s="16"/>
      <c r="O39" s="31">
        <v>8</v>
      </c>
    </row>
    <row r="40" spans="1:15" ht="15.6" x14ac:dyDescent="0.3">
      <c r="A40" s="49"/>
      <c r="B40" s="30"/>
      <c r="C40" s="18"/>
      <c r="D40" s="49"/>
      <c r="E40" s="50"/>
      <c r="F40" s="20"/>
      <c r="G40" s="15"/>
      <c r="H40" s="20"/>
      <c r="I40" s="22"/>
      <c r="J40" s="20"/>
      <c r="K40" s="51"/>
      <c r="L40" s="20"/>
      <c r="M40" s="24"/>
      <c r="N40" s="16"/>
      <c r="O40" s="52"/>
    </row>
    <row r="41" spans="1:15" ht="15.6" x14ac:dyDescent="0.3">
      <c r="A41" s="98"/>
      <c r="B41" s="49"/>
      <c r="C41" s="30"/>
      <c r="D41" s="18"/>
      <c r="E41" s="50"/>
      <c r="F41" s="20"/>
      <c r="G41" s="15"/>
      <c r="H41" s="20"/>
      <c r="I41" s="22"/>
      <c r="J41" s="20"/>
      <c r="K41" s="51"/>
      <c r="L41" s="20"/>
      <c r="M41" s="24"/>
      <c r="N41" s="16"/>
      <c r="O41" s="52"/>
    </row>
    <row r="42" spans="1:15" ht="15.6" x14ac:dyDescent="0.3">
      <c r="A42" s="36"/>
      <c r="B42" s="49"/>
      <c r="C42" s="30"/>
      <c r="D42" s="18"/>
      <c r="E42" s="50"/>
      <c r="F42" s="20"/>
      <c r="G42" s="15"/>
      <c r="H42" s="20"/>
      <c r="I42" s="22"/>
      <c r="J42" s="20"/>
      <c r="K42" s="51"/>
      <c r="L42" s="20"/>
      <c r="M42" s="24"/>
      <c r="N42" s="16"/>
      <c r="O42" s="52"/>
    </row>
    <row r="43" spans="1:15" ht="15.6" x14ac:dyDescent="0.3">
      <c r="A43" s="36"/>
      <c r="B43" s="49"/>
      <c r="C43" s="30"/>
      <c r="D43" s="18"/>
      <c r="E43" s="50"/>
      <c r="F43" s="20"/>
      <c r="G43" s="15"/>
      <c r="H43" s="20"/>
      <c r="I43" s="22"/>
      <c r="J43" s="20"/>
      <c r="K43" s="51"/>
      <c r="L43" s="20"/>
      <c r="M43" s="24"/>
      <c r="N43" s="16"/>
      <c r="O43" s="52"/>
    </row>
    <row r="44" spans="1:15" ht="15.6" x14ac:dyDescent="0.3">
      <c r="A44" s="53"/>
      <c r="B44" s="49"/>
      <c r="C44" s="30"/>
      <c r="D44" s="18"/>
      <c r="E44" s="33"/>
      <c r="F44" s="54"/>
      <c r="G44" s="33"/>
      <c r="H44" s="54"/>
      <c r="I44" s="33"/>
      <c r="J44" s="54"/>
      <c r="K44" s="33"/>
      <c r="L44" s="54"/>
      <c r="M44" s="24"/>
      <c r="N44" s="33"/>
      <c r="O44" s="33"/>
    </row>
    <row r="45" spans="1:15" ht="15.6" x14ac:dyDescent="0.3">
      <c r="A45" s="28"/>
      <c r="B45" s="49"/>
      <c r="C45" s="30"/>
      <c r="D45" s="18"/>
      <c r="E45" s="28"/>
      <c r="F45" s="54"/>
      <c r="G45" s="28"/>
      <c r="H45" s="54"/>
      <c r="I45" s="28"/>
      <c r="J45" s="54"/>
      <c r="K45" s="28"/>
      <c r="L45" s="54"/>
      <c r="M45" s="24"/>
      <c r="N45" s="28"/>
      <c r="O45" s="28"/>
    </row>
    <row r="46" spans="1:15" ht="15.6" x14ac:dyDescent="0.3">
      <c r="A46" s="28"/>
      <c r="B46" s="49"/>
      <c r="C46" s="30"/>
      <c r="D46" s="18"/>
      <c r="E46" s="28"/>
      <c r="F46" s="54"/>
      <c r="G46" s="28"/>
      <c r="H46" s="54"/>
      <c r="I46" s="28"/>
      <c r="J46" s="54"/>
      <c r="K46" s="28"/>
      <c r="L46" s="54"/>
      <c r="M46" s="24"/>
      <c r="N46" s="28"/>
      <c r="O46" s="28"/>
    </row>
    <row r="47" spans="1:15" ht="15.6" x14ac:dyDescent="0.3">
      <c r="A47" s="28"/>
      <c r="B47" s="28"/>
      <c r="C47" s="28"/>
      <c r="D47" s="28"/>
      <c r="E47" s="28"/>
      <c r="F47" s="54"/>
      <c r="G47" s="28"/>
      <c r="H47" s="54"/>
      <c r="I47" s="28"/>
      <c r="J47" s="54"/>
      <c r="K47" s="28"/>
      <c r="L47" s="54"/>
      <c r="M47" s="24"/>
      <c r="N47" s="28"/>
      <c r="O47" s="28"/>
    </row>
    <row r="48" spans="1:15" ht="15.6" x14ac:dyDescent="0.3">
      <c r="A48" s="28"/>
      <c r="B48" s="28"/>
      <c r="C48" s="28"/>
      <c r="D48" s="28"/>
      <c r="E48" s="28"/>
      <c r="F48" s="54"/>
      <c r="G48" s="28"/>
      <c r="H48" s="54"/>
      <c r="I48" s="28"/>
      <c r="J48" s="54"/>
      <c r="K48" s="28"/>
      <c r="L48" s="54"/>
      <c r="M48" s="24"/>
      <c r="N48" s="28"/>
      <c r="O48" s="28"/>
    </row>
  </sheetData>
  <sortState xmlns:xlrd2="http://schemas.microsoft.com/office/spreadsheetml/2017/richdata2" ref="A32:O39">
    <sortCondition ref="M32:M39"/>
  </sortState>
  <mergeCells count="4">
    <mergeCell ref="A1:M1"/>
    <mergeCell ref="D2:H2"/>
    <mergeCell ref="A29:M29"/>
    <mergeCell ref="D30:I3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E8BD-7600-4798-A171-BD146B5CAAB9}">
  <dimension ref="A1:O47"/>
  <sheetViews>
    <sheetView topLeftCell="A28" workbookViewId="0">
      <selection activeCell="W47" sqref="W47"/>
    </sheetView>
  </sheetViews>
  <sheetFormatPr defaultRowHeight="14.4" x14ac:dyDescent="0.3"/>
  <cols>
    <col min="1" max="1" width="4.5546875" customWidth="1"/>
    <col min="2" max="2" width="15.77734375" customWidth="1"/>
    <col min="3" max="3" width="13.5546875" customWidth="1"/>
    <col min="4" max="4" width="12.21875" customWidth="1"/>
    <col min="5" max="5" width="7.5546875" customWidth="1"/>
    <col min="6" max="6" width="6.109375" customWidth="1"/>
    <col min="7" max="7" width="10.6640625" customWidth="1"/>
    <col min="8" max="8" width="6" customWidth="1"/>
    <col min="9" max="9" width="10.5546875" customWidth="1"/>
    <col min="10" max="10" width="6.44140625" customWidth="1"/>
    <col min="11" max="11" width="9.88671875" customWidth="1"/>
    <col min="12" max="12" width="5.77734375" customWidth="1"/>
    <col min="14" max="14" width="16.77734375" hidden="1" customWidth="1"/>
  </cols>
  <sheetData>
    <row r="1" spans="1:15" ht="17.399999999999999" x14ac:dyDescent="0.3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5" ht="17.399999999999999" x14ac:dyDescent="0.3">
      <c r="A2" s="1" t="s">
        <v>0</v>
      </c>
      <c r="B2" s="2"/>
      <c r="C2" s="3"/>
      <c r="D2" s="75" t="s">
        <v>31</v>
      </c>
      <c r="E2" s="76"/>
      <c r="F2" s="76"/>
      <c r="G2" s="76"/>
      <c r="H2" s="76"/>
      <c r="I2" s="3"/>
      <c r="J2" s="3"/>
      <c r="K2" s="3"/>
      <c r="L2" s="4"/>
      <c r="M2" s="5" t="s">
        <v>35</v>
      </c>
      <c r="N2" s="6"/>
      <c r="O2" s="7"/>
    </row>
    <row r="3" spans="1:15" ht="31.8" x14ac:dyDescent="0.3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1" t="s">
        <v>7</v>
      </c>
      <c r="I3" s="12" t="s">
        <v>9</v>
      </c>
      <c r="J3" s="11" t="s">
        <v>7</v>
      </c>
      <c r="K3" s="13" t="s">
        <v>10</v>
      </c>
      <c r="L3" s="11" t="s">
        <v>7</v>
      </c>
      <c r="M3" s="9" t="s">
        <v>29</v>
      </c>
      <c r="N3" s="14" t="s">
        <v>11</v>
      </c>
      <c r="O3" s="12" t="s">
        <v>11</v>
      </c>
    </row>
    <row r="4" spans="1:15" ht="15.6" x14ac:dyDescent="0.3">
      <c r="A4" s="87">
        <v>1</v>
      </c>
      <c r="B4" s="16" t="s">
        <v>168</v>
      </c>
      <c r="C4" s="17" t="s">
        <v>157</v>
      </c>
      <c r="D4" s="18" t="s">
        <v>153</v>
      </c>
      <c r="E4" s="95">
        <v>5.25</v>
      </c>
      <c r="F4" s="20">
        <v>1</v>
      </c>
      <c r="G4" s="21">
        <v>192</v>
      </c>
      <c r="H4" s="20">
        <v>1</v>
      </c>
      <c r="I4" s="19">
        <v>10.8</v>
      </c>
      <c r="J4" s="20">
        <v>1</v>
      </c>
      <c r="K4" s="88" t="s">
        <v>264</v>
      </c>
      <c r="L4" s="20">
        <v>1</v>
      </c>
      <c r="M4" s="24">
        <f>SUM(F4,H4, J4,L4)</f>
        <v>4</v>
      </c>
      <c r="N4" s="15"/>
      <c r="O4" s="25">
        <v>1</v>
      </c>
    </row>
    <row r="5" spans="1:15" ht="15.6" x14ac:dyDescent="0.3">
      <c r="A5" s="27">
        <v>2</v>
      </c>
      <c r="B5" s="30" t="s">
        <v>116</v>
      </c>
      <c r="C5" s="30" t="s">
        <v>117</v>
      </c>
      <c r="D5" s="18" t="s">
        <v>91</v>
      </c>
      <c r="E5" s="19">
        <v>5.37</v>
      </c>
      <c r="F5" s="20">
        <v>2</v>
      </c>
      <c r="G5" s="21">
        <v>173</v>
      </c>
      <c r="H5" s="20">
        <v>5</v>
      </c>
      <c r="I5" s="19">
        <v>8.6</v>
      </c>
      <c r="J5" s="20">
        <v>2</v>
      </c>
      <c r="K5" s="88" t="s">
        <v>285</v>
      </c>
      <c r="L5" s="20">
        <v>2</v>
      </c>
      <c r="M5" s="24">
        <f>SUM(F5,H5, J5,L5)</f>
        <v>11</v>
      </c>
      <c r="N5" s="92"/>
      <c r="O5" s="26">
        <v>2</v>
      </c>
    </row>
    <row r="6" spans="1:15" ht="15.6" x14ac:dyDescent="0.3">
      <c r="A6" s="27">
        <v>3</v>
      </c>
      <c r="B6" s="16" t="s">
        <v>118</v>
      </c>
      <c r="C6" s="17" t="s">
        <v>119</v>
      </c>
      <c r="D6" s="18" t="s">
        <v>91</v>
      </c>
      <c r="E6" s="19">
        <v>5.38</v>
      </c>
      <c r="F6" s="20">
        <v>3</v>
      </c>
      <c r="G6" s="21">
        <v>185</v>
      </c>
      <c r="H6" s="20">
        <v>4</v>
      </c>
      <c r="I6" s="19">
        <v>8.58</v>
      </c>
      <c r="J6" s="20">
        <v>3</v>
      </c>
      <c r="K6" s="88" t="s">
        <v>286</v>
      </c>
      <c r="L6" s="20">
        <v>3</v>
      </c>
      <c r="M6" s="24">
        <f>SUM(F6,H6, J6,L6)</f>
        <v>13</v>
      </c>
      <c r="N6" s="92"/>
      <c r="O6" s="29">
        <v>3</v>
      </c>
    </row>
    <row r="7" spans="1:15" ht="15.6" x14ac:dyDescent="0.3">
      <c r="A7" s="87">
        <v>4</v>
      </c>
      <c r="B7" s="63" t="s">
        <v>204</v>
      </c>
      <c r="C7" s="64" t="s">
        <v>203</v>
      </c>
      <c r="D7" s="18" t="s">
        <v>174</v>
      </c>
      <c r="E7" s="91">
        <v>5.53</v>
      </c>
      <c r="F7" s="20">
        <v>4</v>
      </c>
      <c r="G7" s="21">
        <v>172</v>
      </c>
      <c r="H7" s="20">
        <v>7</v>
      </c>
      <c r="I7" s="19">
        <v>8.33</v>
      </c>
      <c r="J7" s="20">
        <v>5</v>
      </c>
      <c r="K7" s="88" t="s">
        <v>267</v>
      </c>
      <c r="L7" s="20">
        <v>7</v>
      </c>
      <c r="M7" s="24">
        <f>SUM(F7,H7, J7,L7)</f>
        <v>23</v>
      </c>
      <c r="N7" s="15"/>
      <c r="O7" s="31">
        <v>4</v>
      </c>
    </row>
    <row r="8" spans="1:15" ht="15.6" x14ac:dyDescent="0.3">
      <c r="A8" s="27">
        <v>5</v>
      </c>
      <c r="B8" s="63" t="s">
        <v>206</v>
      </c>
      <c r="C8" s="64" t="s">
        <v>205</v>
      </c>
      <c r="D8" s="18" t="s">
        <v>174</v>
      </c>
      <c r="E8" s="91">
        <v>5.76</v>
      </c>
      <c r="F8" s="20">
        <v>8</v>
      </c>
      <c r="G8" s="21">
        <v>189</v>
      </c>
      <c r="H8" s="20">
        <v>3</v>
      </c>
      <c r="I8" s="19">
        <v>7.35</v>
      </c>
      <c r="J8" s="20">
        <v>7</v>
      </c>
      <c r="K8" s="88" t="s">
        <v>268</v>
      </c>
      <c r="L8" s="20">
        <v>6</v>
      </c>
      <c r="M8" s="24">
        <f>SUM(F8,H8, J8,L8)</f>
        <v>24</v>
      </c>
      <c r="N8" s="15"/>
      <c r="O8" s="31">
        <v>5</v>
      </c>
    </row>
    <row r="9" spans="1:15" ht="15.6" x14ac:dyDescent="0.3">
      <c r="A9" s="27">
        <v>6</v>
      </c>
      <c r="B9" s="16" t="s">
        <v>140</v>
      </c>
      <c r="C9" s="17" t="s">
        <v>141</v>
      </c>
      <c r="D9" s="18" t="s">
        <v>130</v>
      </c>
      <c r="E9" s="19">
        <v>5.75</v>
      </c>
      <c r="F9" s="20">
        <v>6</v>
      </c>
      <c r="G9" s="21">
        <v>158</v>
      </c>
      <c r="H9" s="20">
        <v>11</v>
      </c>
      <c r="I9" s="19">
        <v>6.91</v>
      </c>
      <c r="J9" s="20">
        <v>10</v>
      </c>
      <c r="K9" s="88" t="s">
        <v>287</v>
      </c>
      <c r="L9" s="20">
        <v>4</v>
      </c>
      <c r="M9" s="24">
        <f>SUM(F9,H9, J9,L9)</f>
        <v>31</v>
      </c>
      <c r="N9" s="92"/>
      <c r="O9" s="31">
        <v>6</v>
      </c>
    </row>
    <row r="10" spans="1:15" ht="15.6" x14ac:dyDescent="0.3">
      <c r="A10" s="87">
        <v>7</v>
      </c>
      <c r="B10" s="16" t="s">
        <v>112</v>
      </c>
      <c r="C10" s="17" t="s">
        <v>113</v>
      </c>
      <c r="D10" s="18" t="s">
        <v>91</v>
      </c>
      <c r="E10" s="19">
        <v>5.9</v>
      </c>
      <c r="F10" s="20">
        <v>10</v>
      </c>
      <c r="G10" s="21">
        <v>173</v>
      </c>
      <c r="H10" s="20">
        <v>5</v>
      </c>
      <c r="I10" s="19">
        <v>6.9</v>
      </c>
      <c r="J10" s="20">
        <v>11</v>
      </c>
      <c r="K10" s="88" t="s">
        <v>262</v>
      </c>
      <c r="L10" s="20">
        <v>5</v>
      </c>
      <c r="M10" s="24">
        <f>SUM(F10,H10, J10,L10)</f>
        <v>31</v>
      </c>
      <c r="N10" s="92"/>
      <c r="O10" s="31">
        <v>7</v>
      </c>
    </row>
    <row r="11" spans="1:15" ht="15.6" x14ac:dyDescent="0.3">
      <c r="A11" s="27">
        <v>8</v>
      </c>
      <c r="B11" s="63" t="s">
        <v>208</v>
      </c>
      <c r="C11" s="64" t="s">
        <v>207</v>
      </c>
      <c r="D11" s="18" t="s">
        <v>174</v>
      </c>
      <c r="E11" s="91">
        <v>5.88</v>
      </c>
      <c r="F11" s="20">
        <v>9</v>
      </c>
      <c r="G11" s="21">
        <v>190</v>
      </c>
      <c r="H11" s="20">
        <v>2</v>
      </c>
      <c r="I11" s="19">
        <v>6.72</v>
      </c>
      <c r="J11" s="20">
        <v>12</v>
      </c>
      <c r="K11" s="88" t="s">
        <v>269</v>
      </c>
      <c r="L11" s="20">
        <v>10</v>
      </c>
      <c r="M11" s="24">
        <f>SUM(F11,H11, J11,L11)</f>
        <v>33</v>
      </c>
      <c r="N11" s="15"/>
      <c r="O11" s="31">
        <v>8</v>
      </c>
    </row>
    <row r="12" spans="1:15" ht="15.6" x14ac:dyDescent="0.3">
      <c r="A12" s="27">
        <v>9</v>
      </c>
      <c r="B12" s="16" t="s">
        <v>125</v>
      </c>
      <c r="C12" s="17" t="s">
        <v>126</v>
      </c>
      <c r="D12" s="18" t="s">
        <v>73</v>
      </c>
      <c r="E12" s="19">
        <v>5.75</v>
      </c>
      <c r="F12" s="20">
        <v>6</v>
      </c>
      <c r="G12" s="21">
        <v>168</v>
      </c>
      <c r="H12" s="20">
        <v>9</v>
      </c>
      <c r="I12" s="19">
        <v>7.03</v>
      </c>
      <c r="J12" s="20">
        <v>8</v>
      </c>
      <c r="K12" s="88" t="s">
        <v>288</v>
      </c>
      <c r="L12" s="20">
        <v>12</v>
      </c>
      <c r="M12" s="24">
        <f>SUM(F12,H12, J12,L12)</f>
        <v>35</v>
      </c>
      <c r="N12" s="92"/>
      <c r="O12" s="31">
        <v>9</v>
      </c>
    </row>
    <row r="13" spans="1:15" ht="15" customHeight="1" x14ac:dyDescent="0.3">
      <c r="A13" s="87">
        <v>10</v>
      </c>
      <c r="B13" s="63" t="s">
        <v>171</v>
      </c>
      <c r="C13" s="64" t="s">
        <v>85</v>
      </c>
      <c r="D13" s="18" t="s">
        <v>153</v>
      </c>
      <c r="E13" s="91">
        <v>5.69</v>
      </c>
      <c r="F13" s="20">
        <v>5</v>
      </c>
      <c r="G13" s="21">
        <v>163</v>
      </c>
      <c r="H13" s="20">
        <v>10</v>
      </c>
      <c r="I13" s="19">
        <v>7.72</v>
      </c>
      <c r="J13" s="20">
        <v>6</v>
      </c>
      <c r="K13" s="88" t="s">
        <v>266</v>
      </c>
      <c r="L13" s="20">
        <v>14</v>
      </c>
      <c r="M13" s="24">
        <f>SUM(F13,H13, J13,L13)</f>
        <v>35</v>
      </c>
      <c r="N13" s="15"/>
      <c r="O13" s="31">
        <v>10</v>
      </c>
    </row>
    <row r="14" spans="1:15" ht="15.6" x14ac:dyDescent="0.3">
      <c r="A14" s="27">
        <v>11</v>
      </c>
      <c r="B14" s="16" t="s">
        <v>142</v>
      </c>
      <c r="C14" s="17" t="s">
        <v>61</v>
      </c>
      <c r="D14" s="18" t="s">
        <v>130</v>
      </c>
      <c r="E14" s="19">
        <v>6.22</v>
      </c>
      <c r="F14" s="20">
        <v>12</v>
      </c>
      <c r="G14" s="21">
        <v>149</v>
      </c>
      <c r="H14" s="20">
        <v>12</v>
      </c>
      <c r="I14" s="19">
        <v>7</v>
      </c>
      <c r="J14" s="20">
        <v>9</v>
      </c>
      <c r="K14" s="88" t="s">
        <v>289</v>
      </c>
      <c r="L14" s="20">
        <v>8</v>
      </c>
      <c r="M14" s="24">
        <f>SUM(F14,H14, J14,L14)</f>
        <v>41</v>
      </c>
      <c r="N14" s="92"/>
      <c r="O14" s="31">
        <v>11</v>
      </c>
    </row>
    <row r="15" spans="1:15" ht="15.6" x14ac:dyDescent="0.3">
      <c r="A15" s="27">
        <v>12</v>
      </c>
      <c r="B15" s="16" t="s">
        <v>166</v>
      </c>
      <c r="C15" s="17" t="s">
        <v>167</v>
      </c>
      <c r="D15" s="18" t="s">
        <v>153</v>
      </c>
      <c r="E15" s="19">
        <v>5.56</v>
      </c>
      <c r="F15" s="20">
        <v>4</v>
      </c>
      <c r="G15" s="21">
        <v>125</v>
      </c>
      <c r="H15" s="20">
        <v>14</v>
      </c>
      <c r="I15" s="19">
        <v>6</v>
      </c>
      <c r="J15" s="20">
        <v>14</v>
      </c>
      <c r="K15" s="88" t="s">
        <v>263</v>
      </c>
      <c r="L15" s="20">
        <v>9</v>
      </c>
      <c r="M15" s="24">
        <f>SUM(F15,H15, J15,L15)</f>
        <v>41</v>
      </c>
      <c r="N15" s="15"/>
      <c r="O15" s="31">
        <v>12</v>
      </c>
    </row>
    <row r="16" spans="1:15" ht="15.6" x14ac:dyDescent="0.3">
      <c r="A16" s="87">
        <v>13</v>
      </c>
      <c r="B16" s="92" t="s">
        <v>114</v>
      </c>
      <c r="C16" s="17" t="s">
        <v>115</v>
      </c>
      <c r="D16" s="18" t="s">
        <v>91</v>
      </c>
      <c r="E16" s="19">
        <v>6.04</v>
      </c>
      <c r="F16" s="20">
        <v>11</v>
      </c>
      <c r="G16" s="21">
        <v>172</v>
      </c>
      <c r="H16" s="20">
        <v>7</v>
      </c>
      <c r="I16" s="19">
        <v>6.3</v>
      </c>
      <c r="J16" s="20">
        <v>13</v>
      </c>
      <c r="K16" s="88" t="s">
        <v>290</v>
      </c>
      <c r="L16" s="20">
        <v>15</v>
      </c>
      <c r="M16" s="24">
        <f>SUM(F16,H16, J16,L16)</f>
        <v>46</v>
      </c>
      <c r="N16" s="92"/>
      <c r="O16" s="31">
        <v>13</v>
      </c>
    </row>
    <row r="17" spans="1:15" ht="15.6" x14ac:dyDescent="0.3">
      <c r="A17" s="27">
        <v>14</v>
      </c>
      <c r="B17" s="16" t="s">
        <v>110</v>
      </c>
      <c r="C17" s="17" t="s">
        <v>111</v>
      </c>
      <c r="D17" s="18" t="s">
        <v>91</v>
      </c>
      <c r="E17" s="19">
        <v>7.16</v>
      </c>
      <c r="F17" s="20">
        <v>15</v>
      </c>
      <c r="G17" s="21">
        <v>125</v>
      </c>
      <c r="H17" s="20">
        <v>14</v>
      </c>
      <c r="I17" s="19">
        <v>8.5</v>
      </c>
      <c r="J17" s="20">
        <v>4</v>
      </c>
      <c r="K17" s="88" t="s">
        <v>261</v>
      </c>
      <c r="L17" s="20">
        <v>16</v>
      </c>
      <c r="M17" s="24">
        <f>SUM(F17,H17, J17,L17)</f>
        <v>49</v>
      </c>
      <c r="N17" s="15"/>
      <c r="O17" s="31">
        <v>14</v>
      </c>
    </row>
    <row r="18" spans="1:15" ht="15.6" x14ac:dyDescent="0.3">
      <c r="A18" s="27">
        <v>15</v>
      </c>
      <c r="B18" s="16" t="s">
        <v>169</v>
      </c>
      <c r="C18" s="17" t="s">
        <v>170</v>
      </c>
      <c r="D18" s="18" t="s">
        <v>153</v>
      </c>
      <c r="E18" s="91">
        <v>6.22</v>
      </c>
      <c r="F18" s="20">
        <v>12</v>
      </c>
      <c r="G18" s="21">
        <v>118</v>
      </c>
      <c r="H18" s="20">
        <v>16</v>
      </c>
      <c r="I18" s="19">
        <v>5.24</v>
      </c>
      <c r="J18" s="20">
        <v>16</v>
      </c>
      <c r="K18" s="88" t="s">
        <v>265</v>
      </c>
      <c r="L18" s="20">
        <v>11</v>
      </c>
      <c r="M18" s="24">
        <f>SUM(F18,H18, J18,L18)</f>
        <v>55</v>
      </c>
      <c r="N18" s="15"/>
      <c r="O18" s="31">
        <v>15</v>
      </c>
    </row>
    <row r="19" spans="1:15" ht="15.6" x14ac:dyDescent="0.3">
      <c r="A19" s="87">
        <v>16</v>
      </c>
      <c r="B19" s="63" t="s">
        <v>210</v>
      </c>
      <c r="C19" s="64" t="s">
        <v>209</v>
      </c>
      <c r="D19" s="18" t="s">
        <v>174</v>
      </c>
      <c r="E19" s="91">
        <v>6.81</v>
      </c>
      <c r="F19" s="20">
        <v>14</v>
      </c>
      <c r="G19" s="21">
        <v>132</v>
      </c>
      <c r="H19" s="20">
        <v>13</v>
      </c>
      <c r="I19" s="19">
        <v>5.46</v>
      </c>
      <c r="J19" s="20">
        <v>15</v>
      </c>
      <c r="K19" s="88" t="s">
        <v>270</v>
      </c>
      <c r="L19" s="20">
        <v>13</v>
      </c>
      <c r="M19" s="24">
        <f>SUM(F19,H19, J19,L19)</f>
        <v>55</v>
      </c>
      <c r="N19" s="15"/>
      <c r="O19" s="31">
        <v>16</v>
      </c>
    </row>
    <row r="20" spans="1:15" ht="15.6" x14ac:dyDescent="0.3">
      <c r="A20" s="36"/>
      <c r="B20" s="17"/>
      <c r="C20" s="17"/>
      <c r="D20" s="37"/>
      <c r="E20" s="28"/>
      <c r="F20" s="20"/>
      <c r="G20" s="28"/>
      <c r="H20" s="20"/>
      <c r="I20" s="28"/>
      <c r="J20" s="20"/>
      <c r="K20" s="88"/>
      <c r="L20" s="20"/>
      <c r="M20" s="24"/>
      <c r="N20" s="28"/>
      <c r="O20" s="25"/>
    </row>
    <row r="21" spans="1:15" ht="15.6" x14ac:dyDescent="0.3">
      <c r="A21" s="36"/>
      <c r="B21" s="17"/>
      <c r="C21" s="17"/>
      <c r="D21" s="37"/>
      <c r="E21" s="38"/>
      <c r="F21" s="20"/>
      <c r="G21" s="38"/>
      <c r="H21" s="20"/>
      <c r="I21" s="38"/>
      <c r="J21" s="20"/>
      <c r="K21" s="38"/>
      <c r="L21" s="20"/>
      <c r="M21" s="24"/>
      <c r="O21" s="39"/>
    </row>
    <row r="22" spans="1:15" ht="15.6" x14ac:dyDescent="0.3">
      <c r="A22" s="36"/>
      <c r="B22" s="17"/>
      <c r="C22" s="17"/>
      <c r="D22" s="37"/>
      <c r="E22" s="28"/>
      <c r="F22" s="20"/>
      <c r="G22" s="28"/>
      <c r="H22" s="20"/>
      <c r="I22" s="28"/>
      <c r="J22" s="20"/>
      <c r="K22" s="28"/>
      <c r="L22" s="20"/>
      <c r="M22" s="24"/>
      <c r="O22" s="25"/>
    </row>
    <row r="23" spans="1:15" ht="18" x14ac:dyDescent="0.35">
      <c r="A23" s="33"/>
      <c r="B23" s="40"/>
      <c r="C23" s="40"/>
      <c r="D23" s="41"/>
      <c r="E23" s="42"/>
      <c r="F23" s="20"/>
      <c r="G23" s="42"/>
      <c r="H23" s="20"/>
      <c r="I23" s="42"/>
      <c r="J23" s="20"/>
      <c r="K23" s="42"/>
      <c r="L23" s="20"/>
      <c r="M23" s="24"/>
      <c r="O23" s="43"/>
    </row>
    <row r="24" spans="1:15" ht="18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18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18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18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4.4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9.8" customHeight="1" x14ac:dyDescent="0.3">
      <c r="A29" s="73" t="s">
        <v>36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4"/>
    </row>
    <row r="30" spans="1:15" ht="17.399999999999999" x14ac:dyDescent="0.3">
      <c r="A30" s="1" t="s">
        <v>0</v>
      </c>
      <c r="B30" s="46"/>
      <c r="C30" s="3"/>
      <c r="D30" s="77" t="s">
        <v>32</v>
      </c>
      <c r="E30" s="76"/>
      <c r="F30" s="76"/>
      <c r="G30" s="76"/>
      <c r="H30" s="76"/>
      <c r="I30" s="76"/>
      <c r="J30" s="3"/>
      <c r="K30" s="3"/>
      <c r="L30" s="4"/>
      <c r="M30" s="5" t="s">
        <v>35</v>
      </c>
      <c r="N30" s="6"/>
      <c r="O30" s="7"/>
    </row>
    <row r="31" spans="1:15" ht="31.8" x14ac:dyDescent="0.35">
      <c r="A31" s="8" t="s">
        <v>2</v>
      </c>
      <c r="B31" s="9" t="s">
        <v>3</v>
      </c>
      <c r="C31" s="9" t="s">
        <v>4</v>
      </c>
      <c r="D31" s="10" t="s">
        <v>5</v>
      </c>
      <c r="E31" s="11" t="s">
        <v>6</v>
      </c>
      <c r="F31" s="11" t="s">
        <v>7</v>
      </c>
      <c r="G31" s="11" t="s">
        <v>26</v>
      </c>
      <c r="H31" s="11" t="s">
        <v>7</v>
      </c>
      <c r="I31" s="12" t="s">
        <v>9</v>
      </c>
      <c r="J31" s="11" t="s">
        <v>7</v>
      </c>
      <c r="K31" s="47" t="s">
        <v>27</v>
      </c>
      <c r="L31" s="11" t="s">
        <v>7</v>
      </c>
      <c r="M31" s="48"/>
      <c r="O31" s="48" t="s">
        <v>11</v>
      </c>
    </row>
    <row r="32" spans="1:15" ht="16.8" customHeight="1" x14ac:dyDescent="0.3">
      <c r="A32" s="96">
        <v>1</v>
      </c>
      <c r="B32" s="49" t="s">
        <v>134</v>
      </c>
      <c r="C32" s="18" t="s">
        <v>135</v>
      </c>
      <c r="D32" s="30" t="s">
        <v>130</v>
      </c>
      <c r="E32" s="89">
        <v>5.41</v>
      </c>
      <c r="F32" s="20">
        <v>4</v>
      </c>
      <c r="G32" s="32">
        <v>199</v>
      </c>
      <c r="H32" s="20">
        <v>1</v>
      </c>
      <c r="I32" s="19">
        <v>9</v>
      </c>
      <c r="J32" s="20">
        <v>4</v>
      </c>
      <c r="K32" s="51" t="s">
        <v>277</v>
      </c>
      <c r="L32" s="90">
        <v>2</v>
      </c>
      <c r="M32" s="24">
        <f>SUM(F32,H32,J32,L32)</f>
        <v>11</v>
      </c>
      <c r="N32" s="16"/>
      <c r="O32" s="25">
        <v>1</v>
      </c>
    </row>
    <row r="33" spans="1:15" ht="15.6" x14ac:dyDescent="0.3">
      <c r="A33" s="97">
        <v>2</v>
      </c>
      <c r="B33" s="66" t="s">
        <v>202</v>
      </c>
      <c r="C33" s="63" t="s">
        <v>200</v>
      </c>
      <c r="D33" s="86" t="s">
        <v>174</v>
      </c>
      <c r="E33" s="91">
        <v>5.31</v>
      </c>
      <c r="F33" s="90">
        <v>2</v>
      </c>
      <c r="G33" s="32">
        <v>180</v>
      </c>
      <c r="H33" s="90">
        <v>3</v>
      </c>
      <c r="I33" s="19">
        <v>9.8000000000000007</v>
      </c>
      <c r="J33" s="20">
        <v>2</v>
      </c>
      <c r="K33" s="51" t="s">
        <v>283</v>
      </c>
      <c r="L33" s="90">
        <v>4</v>
      </c>
      <c r="M33" s="24">
        <f>SUM(F33,H33,J33,L33)</f>
        <v>11</v>
      </c>
      <c r="N33" s="16"/>
      <c r="O33" s="26">
        <v>2</v>
      </c>
    </row>
    <row r="34" spans="1:15" ht="15.6" x14ac:dyDescent="0.3">
      <c r="A34" s="96">
        <v>3</v>
      </c>
      <c r="B34" s="30" t="s">
        <v>138</v>
      </c>
      <c r="C34" s="18" t="s">
        <v>139</v>
      </c>
      <c r="D34" s="49" t="s">
        <v>130</v>
      </c>
      <c r="E34" s="89">
        <v>5.12</v>
      </c>
      <c r="F34" s="20">
        <v>1</v>
      </c>
      <c r="G34" s="32">
        <v>180</v>
      </c>
      <c r="H34" s="20">
        <v>3</v>
      </c>
      <c r="I34" s="19">
        <v>8.1999999999999993</v>
      </c>
      <c r="J34" s="20">
        <v>6</v>
      </c>
      <c r="K34" s="51" t="s">
        <v>279</v>
      </c>
      <c r="L34" s="90">
        <v>3</v>
      </c>
      <c r="M34" s="24">
        <f>SUM(F34,H34,J34,L34)</f>
        <v>13</v>
      </c>
      <c r="N34" s="92"/>
      <c r="O34" s="93">
        <v>3</v>
      </c>
    </row>
    <row r="35" spans="1:15" ht="15.6" x14ac:dyDescent="0.3">
      <c r="A35" s="96">
        <v>4</v>
      </c>
      <c r="B35" s="30" t="s">
        <v>95</v>
      </c>
      <c r="C35" s="18" t="s">
        <v>129</v>
      </c>
      <c r="D35" s="49" t="s">
        <v>130</v>
      </c>
      <c r="E35" s="89">
        <v>5.34</v>
      </c>
      <c r="F35" s="20">
        <v>3</v>
      </c>
      <c r="G35" s="32">
        <v>192</v>
      </c>
      <c r="H35" s="20">
        <v>2</v>
      </c>
      <c r="I35" s="19">
        <v>10.5</v>
      </c>
      <c r="J35" s="20">
        <v>1</v>
      </c>
      <c r="K35" s="51" t="s">
        <v>274</v>
      </c>
      <c r="L35" s="90">
        <v>7</v>
      </c>
      <c r="M35" s="24">
        <f>SUM(F35,H35,J35,L35)</f>
        <v>13</v>
      </c>
      <c r="N35" s="16"/>
      <c r="O35" s="52">
        <v>4</v>
      </c>
    </row>
    <row r="36" spans="1:15" ht="15.6" x14ac:dyDescent="0.3">
      <c r="A36" s="97">
        <v>5</v>
      </c>
      <c r="B36" s="30" t="s">
        <v>74</v>
      </c>
      <c r="C36" s="18" t="s">
        <v>122</v>
      </c>
      <c r="D36" s="49" t="s">
        <v>73</v>
      </c>
      <c r="E36" s="89">
        <v>5.43</v>
      </c>
      <c r="F36" s="20">
        <v>6</v>
      </c>
      <c r="G36" s="32">
        <v>176</v>
      </c>
      <c r="H36" s="20">
        <v>5</v>
      </c>
      <c r="I36" s="19">
        <v>8.3000000000000007</v>
      </c>
      <c r="J36" s="20">
        <v>5</v>
      </c>
      <c r="K36" s="51" t="s">
        <v>272</v>
      </c>
      <c r="L36" s="90">
        <v>1</v>
      </c>
      <c r="M36" s="24">
        <f>SUM(F36,H36,J36,L36)</f>
        <v>17</v>
      </c>
      <c r="N36" s="16"/>
      <c r="O36" s="52">
        <v>5</v>
      </c>
    </row>
    <row r="37" spans="1:15" ht="15.6" x14ac:dyDescent="0.3">
      <c r="A37" s="96">
        <v>6</v>
      </c>
      <c r="B37" s="30" t="s">
        <v>120</v>
      </c>
      <c r="C37" s="30" t="s">
        <v>121</v>
      </c>
      <c r="D37" s="41" t="s">
        <v>91</v>
      </c>
      <c r="E37" s="89">
        <v>5.42</v>
      </c>
      <c r="F37" s="90">
        <v>5</v>
      </c>
      <c r="G37" s="32">
        <v>165</v>
      </c>
      <c r="H37" s="20">
        <v>6</v>
      </c>
      <c r="I37" s="19">
        <v>5.7</v>
      </c>
      <c r="J37" s="20">
        <v>13</v>
      </c>
      <c r="K37" s="51" t="s">
        <v>271</v>
      </c>
      <c r="L37" s="90">
        <v>5</v>
      </c>
      <c r="M37" s="24">
        <f>SUM(F37,H37,J37,L37)</f>
        <v>29</v>
      </c>
      <c r="N37" s="16"/>
      <c r="O37" s="52">
        <v>6</v>
      </c>
    </row>
    <row r="38" spans="1:15" ht="15.6" x14ac:dyDescent="0.3">
      <c r="A38" s="96">
        <v>7</v>
      </c>
      <c r="B38" s="66" t="s">
        <v>201</v>
      </c>
      <c r="C38" s="63" t="s">
        <v>199</v>
      </c>
      <c r="D38" s="17" t="s">
        <v>174</v>
      </c>
      <c r="E38" s="18">
        <v>5.87</v>
      </c>
      <c r="F38" s="20">
        <v>10</v>
      </c>
      <c r="G38" s="32">
        <v>149</v>
      </c>
      <c r="H38" s="90">
        <v>10</v>
      </c>
      <c r="I38" s="19">
        <v>9.6999999999999993</v>
      </c>
      <c r="J38" s="20">
        <v>3</v>
      </c>
      <c r="K38" s="51" t="s">
        <v>282</v>
      </c>
      <c r="L38" s="90">
        <v>8</v>
      </c>
      <c r="M38" s="24">
        <f>SUM(F38,H38,J38,L38)</f>
        <v>31</v>
      </c>
      <c r="N38" s="16"/>
      <c r="O38" s="31">
        <v>7</v>
      </c>
    </row>
    <row r="39" spans="1:15" ht="15.6" x14ac:dyDescent="0.3">
      <c r="A39" s="97">
        <v>8</v>
      </c>
      <c r="B39" s="66" t="s">
        <v>198</v>
      </c>
      <c r="C39" s="63" t="s">
        <v>197</v>
      </c>
      <c r="D39" s="17" t="s">
        <v>174</v>
      </c>
      <c r="E39" s="89">
        <v>5.72</v>
      </c>
      <c r="F39" s="90">
        <v>8</v>
      </c>
      <c r="G39" s="32">
        <v>158</v>
      </c>
      <c r="H39" s="20">
        <v>7</v>
      </c>
      <c r="I39" s="19">
        <v>7.9</v>
      </c>
      <c r="J39" s="20">
        <v>7</v>
      </c>
      <c r="K39" s="51" t="s">
        <v>281</v>
      </c>
      <c r="L39" s="90">
        <v>10</v>
      </c>
      <c r="M39" s="24">
        <f>SUM(F39,H39,J39,L39)</f>
        <v>32</v>
      </c>
      <c r="N39" s="16"/>
      <c r="O39" s="94">
        <v>8</v>
      </c>
    </row>
    <row r="40" spans="1:15" ht="15.6" x14ac:dyDescent="0.3">
      <c r="A40" s="96">
        <v>9</v>
      </c>
      <c r="B40" s="30" t="s">
        <v>123</v>
      </c>
      <c r="C40" s="18" t="s">
        <v>124</v>
      </c>
      <c r="D40" s="30" t="s">
        <v>73</v>
      </c>
      <c r="E40" s="89">
        <v>5.53</v>
      </c>
      <c r="F40" s="20">
        <v>7</v>
      </c>
      <c r="G40" s="32">
        <v>151</v>
      </c>
      <c r="H40" s="20">
        <v>9</v>
      </c>
      <c r="I40" s="19">
        <v>6.85</v>
      </c>
      <c r="J40" s="20">
        <v>12</v>
      </c>
      <c r="K40" s="51" t="s">
        <v>273</v>
      </c>
      <c r="L40" s="90">
        <v>6</v>
      </c>
      <c r="M40" s="24">
        <f>SUM(F40,H40,J40,L40)</f>
        <v>34</v>
      </c>
      <c r="N40" s="16"/>
      <c r="O40" s="52">
        <v>9</v>
      </c>
    </row>
    <row r="41" spans="1:15" ht="15.6" x14ac:dyDescent="0.3">
      <c r="A41" s="96">
        <v>10</v>
      </c>
      <c r="B41" s="30" t="s">
        <v>133</v>
      </c>
      <c r="C41" s="18" t="s">
        <v>11</v>
      </c>
      <c r="D41" s="30" t="s">
        <v>130</v>
      </c>
      <c r="E41" s="89">
        <v>5.8</v>
      </c>
      <c r="F41" s="20">
        <v>9</v>
      </c>
      <c r="G41" s="32">
        <v>153</v>
      </c>
      <c r="H41" s="20">
        <v>8</v>
      </c>
      <c r="I41" s="19">
        <v>7.5</v>
      </c>
      <c r="J41" s="20">
        <v>8</v>
      </c>
      <c r="K41" s="51" t="s">
        <v>276</v>
      </c>
      <c r="L41" s="90">
        <v>13</v>
      </c>
      <c r="M41" s="24">
        <f>SUM(F41,H41,J41,L41)</f>
        <v>38</v>
      </c>
      <c r="N41" s="16"/>
      <c r="O41" s="52">
        <v>10</v>
      </c>
    </row>
    <row r="42" spans="1:15" ht="15.6" x14ac:dyDescent="0.3">
      <c r="A42" s="97">
        <v>11</v>
      </c>
      <c r="B42" s="63" t="s">
        <v>172</v>
      </c>
      <c r="C42" s="64" t="s">
        <v>173</v>
      </c>
      <c r="D42" s="30" t="s">
        <v>153</v>
      </c>
      <c r="E42" s="89">
        <v>5.97</v>
      </c>
      <c r="F42" s="90">
        <v>11</v>
      </c>
      <c r="G42" s="32">
        <v>146</v>
      </c>
      <c r="H42" s="20">
        <v>11</v>
      </c>
      <c r="I42" s="19">
        <v>6.9</v>
      </c>
      <c r="J42" s="20">
        <v>10</v>
      </c>
      <c r="K42" s="51" t="s">
        <v>280</v>
      </c>
      <c r="L42" s="90">
        <v>12</v>
      </c>
      <c r="M42" s="24">
        <f>SUM(F42,H42,J42,L42)</f>
        <v>44</v>
      </c>
      <c r="N42" s="16"/>
      <c r="O42" s="52">
        <v>11</v>
      </c>
    </row>
    <row r="43" spans="1:15" ht="15.6" x14ac:dyDescent="0.3">
      <c r="A43" s="96">
        <v>12</v>
      </c>
      <c r="B43" s="30" t="s">
        <v>131</v>
      </c>
      <c r="C43" s="18" t="s">
        <v>132</v>
      </c>
      <c r="D43" s="30" t="s">
        <v>130</v>
      </c>
      <c r="E43" s="89">
        <v>6.25</v>
      </c>
      <c r="F43" s="20">
        <v>13</v>
      </c>
      <c r="G43" s="32">
        <v>146</v>
      </c>
      <c r="H43" s="20">
        <v>11</v>
      </c>
      <c r="I43" s="19">
        <v>5.7</v>
      </c>
      <c r="J43" s="20">
        <v>14</v>
      </c>
      <c r="K43" s="51" t="s">
        <v>275</v>
      </c>
      <c r="L43" s="90">
        <v>9</v>
      </c>
      <c r="M43" s="24">
        <f>SUM(F43,H43,J43,L43)</f>
        <v>47</v>
      </c>
      <c r="N43" s="16"/>
      <c r="O43" s="31">
        <v>12</v>
      </c>
    </row>
    <row r="44" spans="1:15" ht="15.6" x14ac:dyDescent="0.3">
      <c r="A44" s="96">
        <v>13</v>
      </c>
      <c r="B44" s="63" t="s">
        <v>219</v>
      </c>
      <c r="C44" s="63" t="s">
        <v>220</v>
      </c>
      <c r="D44" s="17" t="s">
        <v>174</v>
      </c>
      <c r="E44" s="91">
        <v>6.18</v>
      </c>
      <c r="F44" s="20">
        <v>12</v>
      </c>
      <c r="G44" s="32">
        <v>134</v>
      </c>
      <c r="H44" s="90">
        <v>14</v>
      </c>
      <c r="I44" s="19">
        <v>6.9</v>
      </c>
      <c r="J44" s="20">
        <v>11</v>
      </c>
      <c r="K44" s="51" t="s">
        <v>284</v>
      </c>
      <c r="L44" s="90">
        <v>11</v>
      </c>
      <c r="M44" s="24">
        <f>SUM(F44,H44,J44,L44)</f>
        <v>48</v>
      </c>
      <c r="N44" s="16"/>
      <c r="O44" s="94">
        <v>13</v>
      </c>
    </row>
    <row r="45" spans="1:15" ht="15.6" x14ac:dyDescent="0.3">
      <c r="A45" s="97">
        <v>14</v>
      </c>
      <c r="B45" s="30" t="s">
        <v>136</v>
      </c>
      <c r="C45" s="18" t="s">
        <v>137</v>
      </c>
      <c r="D45" s="30" t="s">
        <v>130</v>
      </c>
      <c r="E45" s="89">
        <v>6.38</v>
      </c>
      <c r="F45" s="90">
        <v>14</v>
      </c>
      <c r="G45" s="32">
        <v>143</v>
      </c>
      <c r="H45" s="20">
        <v>13</v>
      </c>
      <c r="I45" s="19">
        <v>7.1</v>
      </c>
      <c r="J45" s="20">
        <v>9</v>
      </c>
      <c r="K45" s="51" t="s">
        <v>278</v>
      </c>
      <c r="L45" s="90">
        <v>14</v>
      </c>
      <c r="M45" s="24">
        <f>SUM(F45,H45,J45,L45)</f>
        <v>50</v>
      </c>
      <c r="N45" s="92"/>
      <c r="O45" s="52">
        <v>14</v>
      </c>
    </row>
    <row r="46" spans="1:15" ht="15.6" x14ac:dyDescent="0.3">
      <c r="A46" s="28"/>
      <c r="B46" s="28"/>
      <c r="C46" s="28"/>
      <c r="D46" s="28"/>
      <c r="E46" s="28"/>
      <c r="F46" s="54"/>
      <c r="G46" s="28"/>
      <c r="H46" s="54"/>
      <c r="I46" s="28"/>
      <c r="J46" s="54"/>
      <c r="K46" s="28"/>
      <c r="L46" s="54"/>
      <c r="M46" s="24">
        <f t="shared" ref="M46:M47" si="0">SUM(F46,H46,J46,L46)</f>
        <v>0</v>
      </c>
      <c r="N46" s="28"/>
      <c r="O46" s="28"/>
    </row>
    <row r="47" spans="1:15" ht="15.6" x14ac:dyDescent="0.3">
      <c r="A47" s="28"/>
      <c r="B47" s="28"/>
      <c r="C47" s="28"/>
      <c r="D47" s="28"/>
      <c r="E47" s="28"/>
      <c r="F47" s="54"/>
      <c r="G47" s="28"/>
      <c r="H47" s="54"/>
      <c r="I47" s="28"/>
      <c r="J47" s="54"/>
      <c r="K47" s="28"/>
      <c r="L47" s="54"/>
      <c r="M47" s="24">
        <f t="shared" si="0"/>
        <v>0</v>
      </c>
      <c r="N47" s="28"/>
      <c r="O47" s="28"/>
    </row>
  </sheetData>
  <sortState xmlns:xlrd2="http://schemas.microsoft.com/office/spreadsheetml/2017/richdata2" ref="A32:O45">
    <sortCondition ref="M32:M45"/>
  </sortState>
  <mergeCells count="4">
    <mergeCell ref="A1:M1"/>
    <mergeCell ref="D2:H2"/>
    <mergeCell ref="A29:M29"/>
    <mergeCell ref="D30:I30"/>
  </mergeCells>
  <phoneticPr fontId="2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2D87-0C85-47C8-A0B6-8F392B577B0E}">
  <dimension ref="A1:M37"/>
  <sheetViews>
    <sheetView workbookViewId="0">
      <selection activeCell="J9" sqref="J9"/>
    </sheetView>
  </sheetViews>
  <sheetFormatPr defaultRowHeight="14.4" x14ac:dyDescent="0.3"/>
  <cols>
    <col min="1" max="1" width="5.5546875" customWidth="1"/>
    <col min="2" max="2" width="11.44140625" customWidth="1"/>
    <col min="3" max="3" width="12.88671875" customWidth="1"/>
    <col min="4" max="4" width="11.33203125" customWidth="1"/>
    <col min="5" max="5" width="11" customWidth="1"/>
    <col min="6" max="6" width="11.109375" customWidth="1"/>
    <col min="7" max="7" width="11" customWidth="1"/>
    <col min="8" max="8" width="6.5546875" customWidth="1"/>
  </cols>
  <sheetData>
    <row r="1" spans="1:13" ht="17.399999999999999" x14ac:dyDescent="0.3">
      <c r="A1" s="55" t="s">
        <v>37</v>
      </c>
      <c r="B1" s="55"/>
      <c r="C1" s="55"/>
      <c r="D1" s="55"/>
      <c r="E1" s="55"/>
      <c r="F1" s="55"/>
      <c r="G1" s="55"/>
      <c r="H1" s="56"/>
      <c r="I1" s="56"/>
      <c r="J1" s="56"/>
      <c r="K1" s="56"/>
      <c r="L1" s="56"/>
      <c r="M1" s="56"/>
    </row>
    <row r="2" spans="1:13" ht="18" x14ac:dyDescent="0.35">
      <c r="A2" s="45"/>
      <c r="B2" s="45"/>
      <c r="D2" s="71" t="s">
        <v>215</v>
      </c>
      <c r="E2" s="71"/>
      <c r="F2" s="72"/>
    </row>
    <row r="3" spans="1:13" ht="34.200000000000003" customHeight="1" x14ac:dyDescent="0.3">
      <c r="A3" s="57" t="s">
        <v>39</v>
      </c>
      <c r="B3" s="58" t="s">
        <v>3</v>
      </c>
      <c r="C3" s="58" t="s">
        <v>4</v>
      </c>
      <c r="D3" s="58"/>
      <c r="E3" s="58" t="s">
        <v>38</v>
      </c>
      <c r="F3" s="58" t="s">
        <v>38</v>
      </c>
      <c r="G3" s="58" t="s">
        <v>38</v>
      </c>
      <c r="H3" s="58" t="s">
        <v>11</v>
      </c>
    </row>
    <row r="4" spans="1:13" ht="16.2" customHeight="1" x14ac:dyDescent="0.3">
      <c r="A4" s="57"/>
      <c r="B4" s="67"/>
      <c r="C4" s="69" t="s">
        <v>214</v>
      </c>
      <c r="D4" s="58"/>
      <c r="E4" s="58"/>
      <c r="F4" s="58"/>
      <c r="G4" s="58"/>
      <c r="H4" s="58"/>
    </row>
    <row r="5" spans="1:13" ht="15.6" x14ac:dyDescent="0.3">
      <c r="A5" s="59" t="s">
        <v>40</v>
      </c>
      <c r="B5" s="49" t="s">
        <v>74</v>
      </c>
      <c r="C5" s="30" t="s">
        <v>75</v>
      </c>
      <c r="D5" s="18" t="s">
        <v>76</v>
      </c>
      <c r="E5" s="33"/>
      <c r="F5" s="33"/>
      <c r="G5" s="33"/>
      <c r="H5" s="33"/>
    </row>
    <row r="6" spans="1:13" ht="15.6" x14ac:dyDescent="0.3">
      <c r="A6" s="59" t="s">
        <v>41</v>
      </c>
      <c r="B6" s="30" t="s">
        <v>77</v>
      </c>
      <c r="C6" s="18" t="s">
        <v>78</v>
      </c>
      <c r="D6" s="18" t="s">
        <v>76</v>
      </c>
      <c r="E6" s="33"/>
      <c r="F6" s="33"/>
      <c r="G6" s="33"/>
      <c r="H6" s="33"/>
    </row>
    <row r="7" spans="1:13" ht="15.6" x14ac:dyDescent="0.3">
      <c r="A7" s="59" t="s">
        <v>42</v>
      </c>
      <c r="B7" s="30" t="s">
        <v>79</v>
      </c>
      <c r="C7" s="18" t="s">
        <v>80</v>
      </c>
      <c r="D7" s="18" t="s">
        <v>76</v>
      </c>
      <c r="E7" s="33"/>
      <c r="F7" s="33"/>
      <c r="G7" s="33"/>
      <c r="H7" s="33"/>
    </row>
    <row r="8" spans="1:13" ht="15.6" x14ac:dyDescent="0.3">
      <c r="A8" s="59" t="s">
        <v>43</v>
      </c>
      <c r="B8" s="30" t="s">
        <v>95</v>
      </c>
      <c r="C8" s="18" t="s">
        <v>96</v>
      </c>
      <c r="D8" s="49" t="s">
        <v>91</v>
      </c>
      <c r="E8" s="33"/>
      <c r="F8" s="33"/>
      <c r="G8" s="33"/>
      <c r="H8" s="33"/>
    </row>
    <row r="9" spans="1:13" ht="15.6" x14ac:dyDescent="0.3">
      <c r="A9" s="59" t="s">
        <v>44</v>
      </c>
      <c r="B9" s="16"/>
      <c r="C9" s="17"/>
      <c r="D9" s="18"/>
      <c r="E9" s="33"/>
      <c r="F9" s="33"/>
      <c r="G9" s="33"/>
      <c r="H9" s="33"/>
    </row>
    <row r="10" spans="1:13" ht="15.6" x14ac:dyDescent="0.3">
      <c r="A10" s="59" t="s">
        <v>45</v>
      </c>
      <c r="B10" s="63"/>
      <c r="C10" s="64"/>
      <c r="D10" s="18"/>
      <c r="E10" s="33"/>
      <c r="F10" s="33"/>
      <c r="G10" s="33"/>
      <c r="H10" s="33"/>
    </row>
    <row r="11" spans="1:13" ht="15.6" x14ac:dyDescent="0.3">
      <c r="A11" s="59" t="s">
        <v>46</v>
      </c>
      <c r="B11" s="63"/>
      <c r="C11" s="70" t="s">
        <v>213</v>
      </c>
      <c r="D11" s="18"/>
      <c r="E11" s="33"/>
      <c r="F11" s="33"/>
      <c r="G11" s="68"/>
      <c r="H11" s="33"/>
    </row>
    <row r="12" spans="1:13" ht="15.6" x14ac:dyDescent="0.3">
      <c r="A12" s="59" t="s">
        <v>47</v>
      </c>
      <c r="B12" s="16" t="s">
        <v>60</v>
      </c>
      <c r="C12" s="17" t="s">
        <v>61</v>
      </c>
      <c r="D12" s="18" t="s">
        <v>62</v>
      </c>
      <c r="E12" s="33"/>
      <c r="F12" s="33"/>
      <c r="G12" s="33"/>
      <c r="H12" s="33"/>
    </row>
    <row r="13" spans="1:13" ht="15.6" x14ac:dyDescent="0.3">
      <c r="A13" s="59" t="s">
        <v>48</v>
      </c>
      <c r="B13" s="16" t="s">
        <v>63</v>
      </c>
      <c r="C13" s="17" t="s">
        <v>64</v>
      </c>
      <c r="D13" s="18" t="s">
        <v>62</v>
      </c>
      <c r="E13" s="33"/>
      <c r="F13" s="33"/>
      <c r="G13" s="33"/>
      <c r="H13" s="33"/>
    </row>
    <row r="14" spans="1:13" ht="15.6" x14ac:dyDescent="0.3">
      <c r="A14" s="59" t="s">
        <v>12</v>
      </c>
      <c r="B14" s="16" t="s">
        <v>65</v>
      </c>
      <c r="C14" s="17" t="s">
        <v>66</v>
      </c>
      <c r="D14" s="18" t="s">
        <v>73</v>
      </c>
      <c r="E14" s="33"/>
      <c r="F14" s="33"/>
      <c r="G14" s="33"/>
      <c r="H14" s="33"/>
    </row>
    <row r="15" spans="1:13" ht="15.6" x14ac:dyDescent="0.3">
      <c r="A15" s="59" t="s">
        <v>13</v>
      </c>
      <c r="B15" s="16" t="s">
        <v>67</v>
      </c>
      <c r="C15" s="17" t="s">
        <v>68</v>
      </c>
      <c r="D15" s="18" t="s">
        <v>73</v>
      </c>
      <c r="E15" s="33"/>
      <c r="F15" s="33"/>
      <c r="G15" s="33"/>
      <c r="H15" s="33"/>
    </row>
    <row r="16" spans="1:13" ht="15.6" x14ac:dyDescent="0.3">
      <c r="A16" s="59" t="s">
        <v>14</v>
      </c>
      <c r="B16" s="16" t="s">
        <v>69</v>
      </c>
      <c r="C16" s="17" t="s">
        <v>70</v>
      </c>
      <c r="D16" s="18" t="s">
        <v>62</v>
      </c>
      <c r="E16" s="33"/>
      <c r="F16" s="33"/>
      <c r="G16" s="33"/>
      <c r="H16" s="33"/>
    </row>
    <row r="17" spans="1:8" ht="15.6" x14ac:dyDescent="0.3">
      <c r="A17" s="59" t="s">
        <v>15</v>
      </c>
      <c r="B17" s="16" t="s">
        <v>71</v>
      </c>
      <c r="C17" s="17" t="s">
        <v>72</v>
      </c>
      <c r="D17" s="18" t="s">
        <v>62</v>
      </c>
      <c r="E17" s="33"/>
      <c r="F17" s="33"/>
      <c r="G17" s="33"/>
      <c r="H17" s="33"/>
    </row>
    <row r="18" spans="1:8" ht="15.6" x14ac:dyDescent="0.3">
      <c r="A18" s="59" t="s">
        <v>16</v>
      </c>
      <c r="B18" s="16" t="s">
        <v>81</v>
      </c>
      <c r="C18" s="17" t="s">
        <v>82</v>
      </c>
      <c r="D18" s="18" t="s">
        <v>62</v>
      </c>
      <c r="E18" s="33"/>
      <c r="F18" s="33"/>
      <c r="G18" s="33"/>
      <c r="H18" s="33"/>
    </row>
    <row r="19" spans="1:8" ht="15.6" x14ac:dyDescent="0.3">
      <c r="A19" s="59" t="s">
        <v>17</v>
      </c>
      <c r="B19" s="16" t="s">
        <v>83</v>
      </c>
      <c r="C19" s="17" t="s">
        <v>82</v>
      </c>
      <c r="D19" s="18" t="s">
        <v>62</v>
      </c>
      <c r="E19" s="33"/>
      <c r="F19" s="33"/>
      <c r="G19" s="33"/>
      <c r="H19" s="33"/>
    </row>
    <row r="20" spans="1:8" ht="16.2" customHeight="1" x14ac:dyDescent="0.3">
      <c r="A20" s="59" t="s">
        <v>18</v>
      </c>
      <c r="B20" s="16" t="s">
        <v>84</v>
      </c>
      <c r="C20" s="17" t="s">
        <v>85</v>
      </c>
      <c r="D20" s="18" t="s">
        <v>62</v>
      </c>
      <c r="E20" s="33"/>
      <c r="F20" s="33"/>
      <c r="G20" s="33"/>
      <c r="H20" s="33"/>
    </row>
    <row r="21" spans="1:8" ht="15.6" x14ac:dyDescent="0.3">
      <c r="A21" s="59" t="s">
        <v>19</v>
      </c>
      <c r="B21" s="16" t="s">
        <v>97</v>
      </c>
      <c r="C21" s="17" t="s">
        <v>98</v>
      </c>
      <c r="D21" s="18" t="s">
        <v>91</v>
      </c>
      <c r="E21" s="33"/>
      <c r="F21" s="33"/>
      <c r="G21" s="33"/>
      <c r="H21" s="33"/>
    </row>
    <row r="22" spans="1:8" ht="15.6" x14ac:dyDescent="0.3">
      <c r="A22" s="59" t="s">
        <v>20</v>
      </c>
      <c r="B22" s="16" t="s">
        <v>178</v>
      </c>
      <c r="C22" s="17" t="s">
        <v>99</v>
      </c>
      <c r="D22" s="18" t="s">
        <v>91</v>
      </c>
      <c r="E22" s="33"/>
      <c r="F22" s="33"/>
      <c r="G22" s="33"/>
      <c r="H22" s="33"/>
    </row>
    <row r="23" spans="1:8" ht="15.6" x14ac:dyDescent="0.3">
      <c r="A23" s="59" t="s">
        <v>21</v>
      </c>
      <c r="B23" s="16" t="s">
        <v>175</v>
      </c>
      <c r="C23" s="17" t="s">
        <v>176</v>
      </c>
      <c r="D23" s="18" t="s">
        <v>177</v>
      </c>
      <c r="E23" s="33"/>
      <c r="F23" s="33"/>
      <c r="G23" s="33"/>
      <c r="H23" s="33"/>
    </row>
    <row r="24" spans="1:8" ht="15.6" x14ac:dyDescent="0.3">
      <c r="A24" s="59" t="s">
        <v>22</v>
      </c>
      <c r="B24" s="16" t="s">
        <v>179</v>
      </c>
      <c r="C24" s="17" t="s">
        <v>180</v>
      </c>
      <c r="D24" s="18" t="s">
        <v>177</v>
      </c>
      <c r="E24" s="33"/>
      <c r="F24" s="33"/>
      <c r="G24" s="33"/>
      <c r="H24" s="33"/>
    </row>
    <row r="25" spans="1:8" ht="15.6" x14ac:dyDescent="0.3">
      <c r="A25" s="59" t="s">
        <v>23</v>
      </c>
      <c r="B25" s="28"/>
      <c r="C25" s="28"/>
      <c r="D25" s="28"/>
      <c r="E25" s="33"/>
      <c r="F25" s="33"/>
      <c r="G25" s="33"/>
      <c r="H25" s="33"/>
    </row>
    <row r="26" spans="1:8" ht="15.6" x14ac:dyDescent="0.3">
      <c r="A26" s="59" t="s">
        <v>24</v>
      </c>
      <c r="B26" s="33"/>
      <c r="C26" s="33"/>
      <c r="D26" s="33"/>
      <c r="E26" s="33"/>
      <c r="F26" s="33"/>
      <c r="G26" s="33"/>
      <c r="H26" s="33"/>
    </row>
    <row r="27" spans="1:8" ht="15.6" x14ac:dyDescent="0.3">
      <c r="A27" s="59" t="s">
        <v>49</v>
      </c>
      <c r="B27" s="33"/>
      <c r="C27" s="33"/>
      <c r="D27" s="33"/>
      <c r="E27" s="33"/>
      <c r="F27" s="33"/>
      <c r="G27" s="33"/>
      <c r="H27" s="33"/>
    </row>
    <row r="28" spans="1:8" ht="15.6" x14ac:dyDescent="0.3">
      <c r="A28" s="59" t="s">
        <v>50</v>
      </c>
      <c r="B28" s="33"/>
      <c r="C28" s="33"/>
      <c r="D28" s="33"/>
      <c r="E28" s="33"/>
      <c r="F28" s="33"/>
      <c r="G28" s="33"/>
      <c r="H28" s="33"/>
    </row>
    <row r="29" spans="1:8" ht="15.6" x14ac:dyDescent="0.3">
      <c r="A29" s="59" t="s">
        <v>51</v>
      </c>
      <c r="B29" s="33"/>
      <c r="C29" s="33"/>
      <c r="D29" s="33"/>
      <c r="E29" s="33"/>
      <c r="F29" s="33"/>
      <c r="G29" s="33"/>
      <c r="H29" s="33"/>
    </row>
    <row r="30" spans="1:8" ht="15.6" x14ac:dyDescent="0.3">
      <c r="A30" s="59" t="s">
        <v>52</v>
      </c>
      <c r="B30" s="33"/>
      <c r="C30" s="33"/>
      <c r="D30" s="33"/>
      <c r="E30" s="33"/>
      <c r="F30" s="33"/>
      <c r="G30" s="33"/>
      <c r="H30" s="33"/>
    </row>
    <row r="31" spans="1:8" ht="15.6" x14ac:dyDescent="0.3">
      <c r="A31" s="59" t="s">
        <v>53</v>
      </c>
      <c r="B31" s="33"/>
      <c r="C31" s="33"/>
      <c r="D31" s="33"/>
      <c r="E31" s="33"/>
      <c r="F31" s="33"/>
      <c r="G31" s="33"/>
      <c r="H31" s="33"/>
    </row>
    <row r="32" spans="1:8" ht="15.6" x14ac:dyDescent="0.3">
      <c r="A32" s="59" t="s">
        <v>54</v>
      </c>
      <c r="B32" s="33"/>
      <c r="C32" s="33"/>
      <c r="D32" s="33"/>
      <c r="E32" s="33"/>
      <c r="F32" s="33"/>
      <c r="G32" s="33"/>
      <c r="H32" s="33"/>
    </row>
    <row r="33" spans="1:8" ht="15.6" x14ac:dyDescent="0.3">
      <c r="A33" s="60" t="s">
        <v>55</v>
      </c>
      <c r="B33" s="33"/>
      <c r="C33" s="33"/>
      <c r="D33" s="33"/>
      <c r="E33" s="33"/>
      <c r="F33" s="33"/>
      <c r="G33" s="33"/>
      <c r="H33" s="33"/>
    </row>
    <row r="34" spans="1:8" ht="15.6" x14ac:dyDescent="0.3">
      <c r="A34" s="60" t="s">
        <v>56</v>
      </c>
      <c r="B34" s="33"/>
      <c r="C34" s="33"/>
      <c r="D34" s="33"/>
      <c r="E34" s="33"/>
      <c r="F34" s="33"/>
      <c r="G34" s="33"/>
      <c r="H34" s="33"/>
    </row>
    <row r="35" spans="1:8" ht="15.6" x14ac:dyDescent="0.3">
      <c r="A35" s="60" t="s">
        <v>57</v>
      </c>
      <c r="B35" s="33"/>
      <c r="C35" s="33"/>
      <c r="D35" s="33"/>
      <c r="E35" s="33"/>
      <c r="F35" s="33"/>
      <c r="G35" s="33"/>
      <c r="H35" s="33"/>
    </row>
    <row r="36" spans="1:8" ht="15.6" x14ac:dyDescent="0.3">
      <c r="A36" s="60" t="s">
        <v>58</v>
      </c>
      <c r="B36" s="33"/>
      <c r="C36" s="33"/>
      <c r="D36" s="33"/>
      <c r="E36" s="33"/>
      <c r="F36" s="33"/>
      <c r="G36" s="33"/>
      <c r="H36" s="33"/>
    </row>
    <row r="37" spans="1:8" ht="15.6" x14ac:dyDescent="0.3">
      <c r="A37" s="60" t="s">
        <v>59</v>
      </c>
      <c r="B37" s="33"/>
      <c r="C37" s="33"/>
      <c r="D37" s="33"/>
      <c r="E37" s="33"/>
      <c r="F37" s="33"/>
      <c r="G37" s="33"/>
      <c r="H37" s="33"/>
    </row>
  </sheetData>
  <phoneticPr fontId="20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2018</vt:lpstr>
      <vt:lpstr>2017</vt:lpstr>
      <vt:lpstr>2016</vt:lpstr>
      <vt:lpstr>2015</vt:lpstr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Dienvidkurzemes novads Sports</dc:creator>
  <cp:lastModifiedBy>Dienvidkurzemes novads Sports</cp:lastModifiedBy>
  <cp:lastPrinted>2026-03-11T11:02:09Z</cp:lastPrinted>
  <dcterms:created xsi:type="dcterms:W3CDTF">2026-01-15T10:16:28Z</dcterms:created>
  <dcterms:modified xsi:type="dcterms:W3CDTF">2026-03-11T13:42:39Z</dcterms:modified>
</cp:coreProperties>
</file>